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5480" windowHeight="8505" activeTab="4"/>
  </bookViews>
  <sheets>
    <sheet name="Definições" sheetId="1" r:id="rId1"/>
    <sheet name="Itens" sheetId="3" r:id="rId2"/>
    <sheet name="Blocos" sheetId="2" r:id="rId3"/>
    <sheet name="Cadernos" sheetId="4" r:id="rId4"/>
    <sheet name="BIB" sheetId="6" r:id="rId5"/>
    <sheet name="BIBINC" sheetId="5" r:id="rId6"/>
  </sheets>
  <calcPr calcId="125725"/>
</workbook>
</file>

<file path=xl/calcChain.xml><?xml version="1.0" encoding="utf-8"?>
<calcChain xmlns="http://schemas.openxmlformats.org/spreadsheetml/2006/main">
  <c r="H6" i="1"/>
  <c r="I3" s="1"/>
  <c r="H3"/>
  <c r="D3"/>
  <c r="P3" i="6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"/>
  <c r="C27" i="4"/>
  <c r="C26"/>
  <c r="C25"/>
  <c r="C24"/>
  <c r="C23"/>
  <c r="C22"/>
  <c r="C21"/>
  <c r="C20"/>
  <c r="C19"/>
  <c r="C18"/>
  <c r="C17"/>
  <c r="C16"/>
  <c r="C15"/>
  <c r="G14"/>
  <c r="D14"/>
  <c r="C14"/>
  <c r="G13"/>
  <c r="D13"/>
  <c r="C13"/>
  <c r="G12"/>
  <c r="D12"/>
  <c r="C12"/>
  <c r="G11"/>
  <c r="D11"/>
  <c r="C11"/>
  <c r="G10"/>
  <c r="D10"/>
  <c r="C10"/>
  <c r="G9"/>
  <c r="D9"/>
  <c r="C9"/>
  <c r="G8"/>
  <c r="D8"/>
  <c r="C8"/>
  <c r="G7"/>
  <c r="D7"/>
  <c r="C7"/>
  <c r="G6"/>
  <c r="D6"/>
  <c r="C6"/>
  <c r="G5"/>
  <c r="D5"/>
  <c r="C5"/>
  <c r="G4"/>
  <c r="D4"/>
  <c r="C4"/>
  <c r="G3"/>
  <c r="D3"/>
  <c r="C3"/>
  <c r="G2"/>
  <c r="D2"/>
  <c r="H10" s="1"/>
  <c r="C2"/>
  <c r="N29" i="6"/>
  <c r="M29"/>
  <c r="L29"/>
  <c r="K29"/>
  <c r="J29"/>
  <c r="I29"/>
  <c r="H29"/>
  <c r="G29"/>
  <c r="F29"/>
  <c r="E29"/>
  <c r="D29"/>
  <c r="C29"/>
  <c r="B29"/>
  <c r="C29" i="5"/>
  <c r="D29"/>
  <c r="E29"/>
  <c r="F29"/>
  <c r="G29"/>
  <c r="H29"/>
  <c r="I29"/>
  <c r="J29"/>
  <c r="K29"/>
  <c r="L29"/>
  <c r="M29"/>
  <c r="N29"/>
  <c r="B29"/>
  <c r="H12" i="4"/>
  <c r="H8"/>
  <c r="H5"/>
  <c r="H14"/>
  <c r="H2"/>
  <c r="H7"/>
  <c r="H11" l="1"/>
  <c r="H13"/>
  <c r="H4"/>
  <c r="H6"/>
  <c r="H9"/>
  <c r="H3"/>
</calcChain>
</file>

<file path=xl/sharedStrings.xml><?xml version="1.0" encoding="utf-8"?>
<sst xmlns="http://schemas.openxmlformats.org/spreadsheetml/2006/main" count="541" uniqueCount="223">
  <si>
    <t>3EM</t>
  </si>
  <si>
    <t>LP</t>
  </si>
  <si>
    <t>MAT</t>
  </si>
  <si>
    <t>CIE</t>
  </si>
  <si>
    <t>Ano/Série</t>
  </si>
  <si>
    <t>Disciplina</t>
  </si>
  <si>
    <t>Colunas1</t>
  </si>
  <si>
    <t>Colunas2</t>
  </si>
  <si>
    <t>Colunas3</t>
  </si>
  <si>
    <t>Colunas4</t>
  </si>
  <si>
    <t>Colunas5</t>
  </si>
  <si>
    <t>2EF</t>
  </si>
  <si>
    <t>4EF</t>
  </si>
  <si>
    <t>6EF</t>
  </si>
  <si>
    <t>8EF</t>
  </si>
  <si>
    <t>Disciplinas</t>
  </si>
  <si>
    <t>Português</t>
  </si>
  <si>
    <t>Matemática</t>
  </si>
  <si>
    <t>Ciências</t>
  </si>
  <si>
    <t>Número</t>
  </si>
  <si>
    <t>Pasta</t>
  </si>
  <si>
    <t>Bloco</t>
  </si>
  <si>
    <t>POR</t>
  </si>
  <si>
    <t>Números dos itens</t>
  </si>
  <si>
    <t>São 6 caracteres, com a seguinte descrição</t>
  </si>
  <si>
    <t>Caracteres</t>
  </si>
  <si>
    <t>Descrição</t>
  </si>
  <si>
    <t>São 7 caracteres, com a seguinte descrição</t>
  </si>
  <si>
    <t>2 a 3</t>
  </si>
  <si>
    <t>5 a 6</t>
  </si>
  <si>
    <t>5 a 7</t>
  </si>
  <si>
    <t>Ano</t>
  </si>
  <si>
    <t>Sequencial</t>
  </si>
  <si>
    <t>Números dos Blocos</t>
  </si>
  <si>
    <t>Série</t>
  </si>
  <si>
    <t>Números dos Cadernos</t>
  </si>
  <si>
    <t>Caderno</t>
  </si>
  <si>
    <t>Bloco1</t>
  </si>
  <si>
    <t>Bloco2</t>
  </si>
  <si>
    <t>Bloco3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</si>
  <si>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</si>
  <si>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</si>
  <si>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</si>
  <si>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</si>
  <si>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</si>
  <si>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</si>
  <si>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</si>
  <si>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</si>
  <si>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</si>
  <si>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</si>
  <si>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</si>
  <si>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</si>
  <si>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</si>
  <si>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Caderno 1</t>
  </si>
  <si>
    <t>Caderno 2</t>
  </si>
  <si>
    <t>Caderno 3</t>
  </si>
  <si>
    <t>Caderno 4</t>
  </si>
  <si>
    <t>Caderno 5</t>
  </si>
  <si>
    <t>Caderno 6</t>
  </si>
  <si>
    <t>Caderno 7</t>
  </si>
  <si>
    <t>Caderno 8</t>
  </si>
  <si>
    <t>Caderno 9</t>
  </si>
  <si>
    <t>Caderno 10</t>
  </si>
  <si>
    <t>Caderno 11</t>
  </si>
  <si>
    <t>Caderno 12</t>
  </si>
  <si>
    <t>Caderno 13</t>
  </si>
  <si>
    <t>Caderno 14</t>
  </si>
  <si>
    <t>Caderno 15</t>
  </si>
  <si>
    <t>Caderno 16</t>
  </si>
  <si>
    <t>Caderno 17</t>
  </si>
  <si>
    <t>Caderno 18</t>
  </si>
  <si>
    <t>Caderno 19</t>
  </si>
  <si>
    <t>Caderno 20</t>
  </si>
  <si>
    <t>Caderno 21</t>
  </si>
  <si>
    <t>Caderno 22</t>
  </si>
  <si>
    <t>Caderno 23</t>
  </si>
  <si>
    <t>Caderno 24</t>
  </si>
  <si>
    <t>Caderno 25</t>
  </si>
  <si>
    <t>Caderno 26</t>
  </si>
  <si>
    <t>x</t>
  </si>
  <si>
    <t>y</t>
  </si>
  <si>
    <r>
      <rPr>
        <b/>
        <sz val="11"/>
        <color rgb="FFFF0000"/>
        <rFont val="Calibri"/>
        <family val="2"/>
        <scheme val="minor"/>
      </rPr>
      <t>Obs</t>
    </r>
    <r>
      <rPr>
        <sz val="11"/>
        <color theme="1"/>
        <rFont val="Calibri"/>
        <family val="2"/>
        <scheme val="minor"/>
      </rPr>
      <t>: note que cada par de blocos aparece no mesmo caderno um número constante de vezes. Por exemplo, B1 e B2 aparecem juntos apenas no Caderno 1, já os blocos B1 e B3 aparecem juntos apenas no Caderno 14.  Verificando todos, notaremos que cada par de blocos aparecem juntos no mesmo caderno apenas uma vez, o que torna o planejamento completamente balanceado.</t>
    </r>
  </si>
  <si>
    <t>Neste exemplo não temos um planejamento balanceado.  Os blocos B1 e B2 aparecem juntos nos Cadernos 1, 13 e 24 (3 vezes), já os blocos B1 e B3 aparecem juntos uma única vez.</t>
  </si>
  <si>
    <t>Frequência</t>
  </si>
  <si>
    <t>P</t>
  </si>
  <si>
    <t>M</t>
  </si>
  <si>
    <t>C</t>
  </si>
  <si>
    <t>P102001</t>
  </si>
  <si>
    <t>P102002</t>
  </si>
  <si>
    <t>P102003</t>
  </si>
  <si>
    <t>P102004</t>
  </si>
  <si>
    <t>P102005</t>
  </si>
  <si>
    <t>P102006</t>
  </si>
  <si>
    <t>P102007</t>
  </si>
  <si>
    <t>P102008</t>
  </si>
  <si>
    <t>P102009</t>
  </si>
  <si>
    <t>P102010</t>
  </si>
  <si>
    <t>P102011</t>
  </si>
  <si>
    <t>P102012</t>
  </si>
  <si>
    <t>P102013</t>
  </si>
  <si>
    <t>P102014</t>
  </si>
  <si>
    <t>P102015</t>
  </si>
  <si>
    <t>P102016</t>
  </si>
  <si>
    <t>P102017</t>
  </si>
  <si>
    <t>P102018</t>
  </si>
  <si>
    <t>P102019</t>
  </si>
  <si>
    <t>P102020</t>
  </si>
  <si>
    <t>P102021</t>
  </si>
  <si>
    <t>P102022</t>
  </si>
  <si>
    <t>P102023</t>
  </si>
  <si>
    <t>P102024</t>
  </si>
  <si>
    <t>P102025</t>
  </si>
  <si>
    <t>P102026</t>
  </si>
  <si>
    <t>P102027</t>
  </si>
  <si>
    <t>P102028</t>
  </si>
  <si>
    <t>P102029</t>
  </si>
  <si>
    <t>P102030</t>
  </si>
  <si>
    <t>P102031</t>
  </si>
  <si>
    <t>P102032</t>
  </si>
  <si>
    <t>P102033</t>
  </si>
  <si>
    <t>P102034</t>
  </si>
  <si>
    <t>P102035</t>
  </si>
  <si>
    <t>P102036</t>
  </si>
  <si>
    <t>P102037</t>
  </si>
  <si>
    <t>P102038</t>
  </si>
  <si>
    <t>P102039</t>
  </si>
  <si>
    <t>P102040</t>
  </si>
  <si>
    <t>P102041</t>
  </si>
  <si>
    <t>P102042</t>
  </si>
  <si>
    <t>P102043</t>
  </si>
  <si>
    <t>P102044</t>
  </si>
  <si>
    <t>P102045</t>
  </si>
  <si>
    <t>P102046</t>
  </si>
  <si>
    <t>P102047</t>
  </si>
  <si>
    <t>P102048</t>
  </si>
  <si>
    <t>P102049</t>
  </si>
  <si>
    <t>P102050</t>
  </si>
  <si>
    <t>P102051</t>
  </si>
  <si>
    <t>P102052</t>
  </si>
  <si>
    <t>P102053</t>
  </si>
  <si>
    <t>P102054</t>
  </si>
  <si>
    <t>P102055</t>
  </si>
  <si>
    <t>P102056</t>
  </si>
  <si>
    <t>P102057</t>
  </si>
  <si>
    <t>P102058</t>
  </si>
  <si>
    <t>P102059</t>
  </si>
  <si>
    <t>P102060</t>
  </si>
  <si>
    <t>P102061</t>
  </si>
  <si>
    <t>P102062</t>
  </si>
  <si>
    <t>P102063</t>
  </si>
  <si>
    <t>P102064</t>
  </si>
  <si>
    <t>P102065</t>
  </si>
  <si>
    <t>P102066</t>
  </si>
  <si>
    <t>P102067</t>
  </si>
  <si>
    <t>P102068</t>
  </si>
  <si>
    <t>P102069</t>
  </si>
  <si>
    <t>P102070</t>
  </si>
  <si>
    <t>P102071</t>
  </si>
  <si>
    <t>P102072</t>
  </si>
  <si>
    <t>P102073</t>
  </si>
  <si>
    <t>P102074</t>
  </si>
  <si>
    <t>P102075</t>
  </si>
  <si>
    <t>P102076</t>
  </si>
  <si>
    <t>P102077</t>
  </si>
  <si>
    <t>P102078</t>
  </si>
  <si>
    <t>P102079</t>
  </si>
  <si>
    <t>P102080</t>
  </si>
  <si>
    <t>P102081</t>
  </si>
  <si>
    <t>P102082</t>
  </si>
  <si>
    <t>P102083</t>
  </si>
  <si>
    <t>P102084</t>
  </si>
  <si>
    <t>P102085</t>
  </si>
  <si>
    <t>P102086</t>
  </si>
  <si>
    <t>P102087</t>
  </si>
  <si>
    <t>P102088</t>
  </si>
  <si>
    <t>P102089</t>
  </si>
  <si>
    <t>P102090</t>
  </si>
  <si>
    <t>P102091</t>
  </si>
  <si>
    <t>P102092</t>
  </si>
  <si>
    <t>P102093</t>
  </si>
  <si>
    <t>P102094</t>
  </si>
  <si>
    <t>P102095</t>
  </si>
  <si>
    <t>P102096</t>
  </si>
  <si>
    <t>P102097</t>
  </si>
  <si>
    <t>P102098</t>
  </si>
  <si>
    <t>P102099</t>
  </si>
  <si>
    <t>P102100</t>
  </si>
  <si>
    <t>P102101</t>
  </si>
  <si>
    <t>P102102</t>
  </si>
  <si>
    <t>P102103</t>
  </si>
  <si>
    <t>P102104</t>
  </si>
  <si>
    <t>P102105</t>
  </si>
  <si>
    <t>P102106</t>
  </si>
  <si>
    <t>P102107</t>
  </si>
  <si>
    <t>P102108</t>
  </si>
  <si>
    <t>Arquivo (*.doc)</t>
  </si>
  <si>
    <t>P10201</t>
  </si>
  <si>
    <t>P10202</t>
  </si>
  <si>
    <t>P10203</t>
  </si>
  <si>
    <t>P10204</t>
  </si>
  <si>
    <t>P10205</t>
  </si>
  <si>
    <t>P10206</t>
  </si>
  <si>
    <t>P10207</t>
  </si>
  <si>
    <t>P10208</t>
  </si>
  <si>
    <t>P10209</t>
  </si>
  <si>
    <t>P10210</t>
  </si>
  <si>
    <t>P10211</t>
  </si>
  <si>
    <t>P10212</t>
  </si>
  <si>
    <t>P10213</t>
  </si>
  <si>
    <t>P10214</t>
  </si>
  <si>
    <t>P10215</t>
  </si>
  <si>
    <t>P10216</t>
  </si>
  <si>
    <t>P10217</t>
  </si>
  <si>
    <t>P10218</t>
  </si>
  <si>
    <t>P10219</t>
  </si>
  <si>
    <t>P10220</t>
  </si>
  <si>
    <t>P10221</t>
  </si>
  <si>
    <t>P10222</t>
  </si>
  <si>
    <t>P10223</t>
  </si>
  <si>
    <t>P10224</t>
  </si>
  <si>
    <t>P10225</t>
  </si>
  <si>
    <t>P10226</t>
  </si>
  <si>
    <t>Colunas42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</si>
</sst>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2"/>
      <color theme="5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0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2" borderId="9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0" borderId="16" xfId="0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16" xfId="0" applyFill="1" applyBorder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" fontId="0" fillId="0" borderId="11" xfId="0" applyNumberFormat="1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4" fillId="0" borderId="0" xfId="0" applyFont="1" applyAlignment="1">
      <alignment horizontal="left" wrapText="1"/>
    </xf>
  </cellXfs>
  <cellStyles count="1">
    <cellStyle name="Normal" xfId="0" builtinId="0"/>
  </cellStyles>
  <dxfs count="1">
    <dxf>
      <alignment horizontal="center" vertical="bottom" textRotation="0" wrapText="0" indent="0" relativeIndent="0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1:G8" totalsRowShown="0" headerRowDxfId="0">
  <autoFilter ref="A1:G8">
    <filterColumn colId="1"/>
  </autoFilter>
  <tableColumns count="7">
    <tableColumn id="1" name="Colunas1"/>
    <tableColumn id="7" name="Colunas42"/>
    <tableColumn id="2" name="Ano/Série"/>
    <tableColumn id="3" name="Colunas2"/>
    <tableColumn id="4" name="Colunas3"/>
    <tableColumn id="5" name="Colunas4"/>
    <tableColumn id="6" name="Colunas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"/>
  <sheetViews>
    <sheetView workbookViewId="0">
      <selection activeCell="D9" sqref="D9"/>
    </sheetView>
  </sheetViews>
  <sheetFormatPr defaultRowHeight="15"/>
  <cols>
    <col min="1" max="1" width="11.140625" customWidth="1"/>
    <col min="2" max="2" width="12.140625" customWidth="1"/>
    <col min="3" max="7" width="11.140625" customWidth="1"/>
  </cols>
  <sheetData>
    <row r="1" spans="1:9">
      <c r="A1" t="s">
        <v>6</v>
      </c>
      <c r="B1" s="2" t="s">
        <v>222</v>
      </c>
      <c r="C1" s="2" t="s">
        <v>4</v>
      </c>
      <c r="D1" s="2" t="s">
        <v>7</v>
      </c>
      <c r="E1" s="2" t="s">
        <v>8</v>
      </c>
      <c r="F1" s="2" t="s">
        <v>9</v>
      </c>
      <c r="G1" s="2" t="s">
        <v>10</v>
      </c>
    </row>
    <row r="2" spans="1:9" ht="15.75" thickBot="1">
      <c r="B2" s="2"/>
      <c r="C2" s="2" t="s">
        <v>11</v>
      </c>
      <c r="D2" s="2" t="s">
        <v>12</v>
      </c>
      <c r="E2" s="2" t="s">
        <v>13</v>
      </c>
      <c r="F2" s="2" t="s">
        <v>14</v>
      </c>
      <c r="G2" s="2" t="s">
        <v>0</v>
      </c>
    </row>
    <row r="3" spans="1:9">
      <c r="A3" s="24"/>
      <c r="B3" s="47" t="s">
        <v>1</v>
      </c>
      <c r="C3" s="47">
        <v>8</v>
      </c>
      <c r="D3" s="47">
        <f>26+1</f>
        <v>27</v>
      </c>
      <c r="E3" s="47">
        <v>13</v>
      </c>
      <c r="F3" s="47">
        <v>13</v>
      </c>
      <c r="G3" s="48">
        <v>13</v>
      </c>
      <c r="H3" s="55">
        <f>SUM(C3:G5)</f>
        <v>113</v>
      </c>
      <c r="I3" s="55">
        <f>H3+H6</f>
        <v>248</v>
      </c>
    </row>
    <row r="4" spans="1:9">
      <c r="A4" s="54">
        <v>40498</v>
      </c>
      <c r="B4" s="45" t="s">
        <v>2</v>
      </c>
      <c r="C4" s="45">
        <v>0</v>
      </c>
      <c r="D4" s="45">
        <v>0</v>
      </c>
      <c r="E4" s="45">
        <v>13</v>
      </c>
      <c r="F4" s="45">
        <v>13</v>
      </c>
      <c r="G4" s="50">
        <v>13</v>
      </c>
      <c r="H4" s="56"/>
      <c r="I4" s="56"/>
    </row>
    <row r="5" spans="1:9" ht="15.75" thickBot="1">
      <c r="A5" s="26"/>
      <c r="B5" s="52" t="s">
        <v>3</v>
      </c>
      <c r="C5" s="52">
        <v>0</v>
      </c>
      <c r="D5" s="52">
        <v>0</v>
      </c>
      <c r="E5" s="52">
        <v>0</v>
      </c>
      <c r="F5" s="52">
        <v>0</v>
      </c>
      <c r="G5" s="53">
        <v>0</v>
      </c>
      <c r="H5" s="57"/>
      <c r="I5" s="56"/>
    </row>
    <row r="6" spans="1:9">
      <c r="A6" s="25"/>
      <c r="B6" s="46" t="s">
        <v>1</v>
      </c>
      <c r="C6" s="47">
        <v>0</v>
      </c>
      <c r="D6" s="47">
        <v>31</v>
      </c>
      <c r="E6" s="47">
        <v>1</v>
      </c>
      <c r="F6" s="47">
        <v>1</v>
      </c>
      <c r="G6" s="48">
        <v>1</v>
      </c>
      <c r="H6" s="55">
        <f>SUM(C6:G8)</f>
        <v>135</v>
      </c>
      <c r="I6" s="56"/>
    </row>
    <row r="7" spans="1:9">
      <c r="A7" s="54">
        <v>40499</v>
      </c>
      <c r="B7" s="49" t="s">
        <v>2</v>
      </c>
      <c r="C7" s="45">
        <v>8</v>
      </c>
      <c r="D7" s="45">
        <v>0</v>
      </c>
      <c r="E7" s="45">
        <v>5</v>
      </c>
      <c r="F7" s="45">
        <v>5</v>
      </c>
      <c r="G7" s="50">
        <v>5</v>
      </c>
      <c r="H7" s="56"/>
      <c r="I7" s="56"/>
    </row>
    <row r="8" spans="1:9" ht="15.75" thickBot="1">
      <c r="A8" s="26"/>
      <c r="B8" s="51" t="s">
        <v>3</v>
      </c>
      <c r="C8" s="52">
        <v>0</v>
      </c>
      <c r="D8" s="52">
        <v>0</v>
      </c>
      <c r="E8" s="52">
        <v>26</v>
      </c>
      <c r="F8" s="52">
        <v>26</v>
      </c>
      <c r="G8" s="53">
        <v>26</v>
      </c>
      <c r="H8" s="57"/>
      <c r="I8" s="57"/>
    </row>
    <row r="9" spans="1:9">
      <c r="A9" s="45"/>
      <c r="B9" s="45"/>
      <c r="C9" s="45"/>
      <c r="D9" s="45"/>
      <c r="E9" s="45"/>
      <c r="F9" s="45"/>
      <c r="G9" s="45"/>
    </row>
    <row r="10" spans="1:9">
      <c r="A10" s="45"/>
      <c r="B10" s="45"/>
      <c r="C10" s="45"/>
      <c r="D10" s="45"/>
      <c r="E10" s="45"/>
      <c r="F10" s="45"/>
      <c r="G10" s="45"/>
    </row>
    <row r="11" spans="1:9" ht="15.75">
      <c r="A11" s="5" t="s">
        <v>15</v>
      </c>
    </row>
    <row r="12" spans="1:9">
      <c r="A12" s="1" t="s">
        <v>84</v>
      </c>
      <c r="B12" t="s">
        <v>16</v>
      </c>
    </row>
    <row r="13" spans="1:9">
      <c r="A13" s="1" t="s">
        <v>85</v>
      </c>
      <c r="B13" t="s">
        <v>17</v>
      </c>
    </row>
    <row r="14" spans="1:9">
      <c r="A14" s="1" t="s">
        <v>86</v>
      </c>
      <c r="B14" t="s">
        <v>18</v>
      </c>
    </row>
    <row r="16" spans="1:9">
      <c r="A16" s="4" t="s">
        <v>23</v>
      </c>
    </row>
    <row r="17" spans="1:2">
      <c r="A17" t="s">
        <v>27</v>
      </c>
    </row>
    <row r="18" spans="1:2">
      <c r="A18" s="3" t="s">
        <v>25</v>
      </c>
      <c r="B18" t="s">
        <v>26</v>
      </c>
    </row>
    <row r="19" spans="1:2">
      <c r="A19">
        <v>1</v>
      </c>
      <c r="B19" t="s">
        <v>5</v>
      </c>
    </row>
    <row r="20" spans="1:2">
      <c r="A20" s="1" t="s">
        <v>28</v>
      </c>
      <c r="B20" t="s">
        <v>31</v>
      </c>
    </row>
    <row r="21" spans="1:2">
      <c r="A21">
        <v>4</v>
      </c>
      <c r="B21" t="s">
        <v>34</v>
      </c>
    </row>
    <row r="22" spans="1:2">
      <c r="A22" s="1" t="s">
        <v>30</v>
      </c>
      <c r="B22" t="s">
        <v>32</v>
      </c>
    </row>
    <row r="24" spans="1:2">
      <c r="A24" s="4" t="s">
        <v>33</v>
      </c>
    </row>
    <row r="25" spans="1:2">
      <c r="A25" t="s">
        <v>24</v>
      </c>
    </row>
    <row r="26" spans="1:2">
      <c r="A26">
        <v>1</v>
      </c>
      <c r="B26" t="s">
        <v>5</v>
      </c>
    </row>
    <row r="27" spans="1:2">
      <c r="A27" s="1" t="s">
        <v>28</v>
      </c>
      <c r="B27" t="s">
        <v>31</v>
      </c>
    </row>
    <row r="28" spans="1:2">
      <c r="A28">
        <v>4</v>
      </c>
      <c r="B28" t="s">
        <v>34</v>
      </c>
    </row>
    <row r="29" spans="1:2">
      <c r="A29" s="1" t="s">
        <v>29</v>
      </c>
      <c r="B29" t="s">
        <v>32</v>
      </c>
    </row>
    <row r="31" spans="1:2">
      <c r="A31" s="4" t="s">
        <v>35</v>
      </c>
    </row>
    <row r="32" spans="1:2">
      <c r="A32" t="s">
        <v>24</v>
      </c>
    </row>
    <row r="33" spans="1:2">
      <c r="A33">
        <v>1</v>
      </c>
      <c r="B33" t="s">
        <v>5</v>
      </c>
    </row>
    <row r="34" spans="1:2">
      <c r="A34" s="1" t="s">
        <v>28</v>
      </c>
      <c r="B34" t="s">
        <v>31</v>
      </c>
    </row>
    <row r="35" spans="1:2">
      <c r="A35">
        <v>4</v>
      </c>
      <c r="B35" t="s">
        <v>34</v>
      </c>
    </row>
    <row r="36" spans="1:2">
      <c r="A36" s="1" t="s">
        <v>29</v>
      </c>
      <c r="B36" t="s">
        <v>32</v>
      </c>
    </row>
  </sheetData>
  <mergeCells count="3">
    <mergeCell ref="H3:H5"/>
    <mergeCell ref="H6:H8"/>
    <mergeCell ref="I3:I8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C109"/>
  <sheetViews>
    <sheetView topLeftCell="A84" workbookViewId="0">
      <selection activeCell="E5" sqref="E5"/>
    </sheetView>
  </sheetViews>
  <sheetFormatPr defaultRowHeight="15"/>
  <cols>
    <col min="2" max="2" width="14.7109375" bestFit="1" customWidth="1"/>
  </cols>
  <sheetData>
    <row r="1" spans="1:3">
      <c r="A1" t="s">
        <v>19</v>
      </c>
      <c r="B1" t="s">
        <v>195</v>
      </c>
      <c r="C1" t="s">
        <v>20</v>
      </c>
    </row>
    <row r="2" spans="1:3">
      <c r="A2" s="1" t="s">
        <v>87</v>
      </c>
      <c r="C2" t="s">
        <v>22</v>
      </c>
    </row>
    <row r="3" spans="1:3">
      <c r="A3" s="1" t="s">
        <v>88</v>
      </c>
      <c r="C3" t="s">
        <v>22</v>
      </c>
    </row>
    <row r="4" spans="1:3">
      <c r="A4" s="1" t="s">
        <v>89</v>
      </c>
      <c r="C4" t="s">
        <v>22</v>
      </c>
    </row>
    <row r="5" spans="1:3">
      <c r="A5" s="1" t="s">
        <v>90</v>
      </c>
      <c r="C5" t="s">
        <v>22</v>
      </c>
    </row>
    <row r="6" spans="1:3">
      <c r="A6" s="1" t="s">
        <v>91</v>
      </c>
      <c r="C6" t="s">
        <v>22</v>
      </c>
    </row>
    <row r="7" spans="1:3">
      <c r="A7" s="1" t="s">
        <v>92</v>
      </c>
      <c r="C7" t="s">
        <v>22</v>
      </c>
    </row>
    <row r="8" spans="1:3">
      <c r="A8" s="1" t="s">
        <v>93</v>
      </c>
      <c r="C8" t="s">
        <v>22</v>
      </c>
    </row>
    <row r="9" spans="1:3">
      <c r="A9" s="1" t="s">
        <v>94</v>
      </c>
      <c r="C9" t="s">
        <v>22</v>
      </c>
    </row>
    <row r="10" spans="1:3">
      <c r="A10" s="1" t="s">
        <v>95</v>
      </c>
      <c r="C10" t="s">
        <v>22</v>
      </c>
    </row>
    <row r="11" spans="1:3">
      <c r="A11" s="1" t="s">
        <v>96</v>
      </c>
      <c r="C11" t="s">
        <v>22</v>
      </c>
    </row>
    <row r="12" spans="1:3">
      <c r="A12" s="1" t="s">
        <v>97</v>
      </c>
      <c r="C12" t="s">
        <v>22</v>
      </c>
    </row>
    <row r="13" spans="1:3">
      <c r="A13" s="1" t="s">
        <v>98</v>
      </c>
      <c r="C13" t="s">
        <v>22</v>
      </c>
    </row>
    <row r="14" spans="1:3">
      <c r="A14" s="1" t="s">
        <v>99</v>
      </c>
      <c r="C14" t="s">
        <v>22</v>
      </c>
    </row>
    <row r="15" spans="1:3">
      <c r="A15" s="1" t="s">
        <v>100</v>
      </c>
      <c r="C15" t="s">
        <v>22</v>
      </c>
    </row>
    <row r="16" spans="1:3">
      <c r="A16" s="1" t="s">
        <v>101</v>
      </c>
      <c r="C16" t="s">
        <v>22</v>
      </c>
    </row>
    <row r="17" spans="1:3">
      <c r="A17" s="1" t="s">
        <v>102</v>
      </c>
      <c r="C17" t="s">
        <v>22</v>
      </c>
    </row>
    <row r="18" spans="1:3">
      <c r="A18" s="1" t="s">
        <v>103</v>
      </c>
      <c r="C18" t="s">
        <v>22</v>
      </c>
    </row>
    <row r="19" spans="1:3">
      <c r="A19" s="1" t="s">
        <v>104</v>
      </c>
      <c r="C19" t="s">
        <v>22</v>
      </c>
    </row>
    <row r="20" spans="1:3">
      <c r="A20" s="1" t="s">
        <v>105</v>
      </c>
      <c r="C20" t="s">
        <v>22</v>
      </c>
    </row>
    <row r="21" spans="1:3">
      <c r="A21" s="1" t="s">
        <v>106</v>
      </c>
      <c r="C21" t="s">
        <v>22</v>
      </c>
    </row>
    <row r="22" spans="1:3">
      <c r="A22" s="1" t="s">
        <v>107</v>
      </c>
      <c r="C22" t="s">
        <v>22</v>
      </c>
    </row>
    <row r="23" spans="1:3">
      <c r="A23" s="1" t="s">
        <v>108</v>
      </c>
      <c r="C23" t="s">
        <v>22</v>
      </c>
    </row>
    <row r="24" spans="1:3">
      <c r="A24" s="1" t="s">
        <v>109</v>
      </c>
      <c r="C24" t="s">
        <v>22</v>
      </c>
    </row>
    <row r="25" spans="1:3">
      <c r="A25" s="1" t="s">
        <v>110</v>
      </c>
      <c r="C25" t="s">
        <v>22</v>
      </c>
    </row>
    <row r="26" spans="1:3">
      <c r="A26" s="1" t="s">
        <v>111</v>
      </c>
      <c r="C26" t="s">
        <v>22</v>
      </c>
    </row>
    <row r="27" spans="1:3">
      <c r="A27" s="1" t="s">
        <v>112</v>
      </c>
      <c r="C27" t="s">
        <v>22</v>
      </c>
    </row>
    <row r="28" spans="1:3">
      <c r="A28" s="1" t="s">
        <v>113</v>
      </c>
      <c r="C28" t="s">
        <v>22</v>
      </c>
    </row>
    <row r="29" spans="1:3">
      <c r="A29" s="1" t="s">
        <v>114</v>
      </c>
      <c r="C29" t="s">
        <v>22</v>
      </c>
    </row>
    <row r="30" spans="1:3">
      <c r="A30" s="1" t="s">
        <v>115</v>
      </c>
      <c r="C30" t="s">
        <v>22</v>
      </c>
    </row>
    <row r="31" spans="1:3">
      <c r="A31" s="1" t="s">
        <v>116</v>
      </c>
      <c r="C31" t="s">
        <v>22</v>
      </c>
    </row>
    <row r="32" spans="1:3">
      <c r="A32" s="1" t="s">
        <v>117</v>
      </c>
      <c r="C32" t="s">
        <v>22</v>
      </c>
    </row>
    <row r="33" spans="1:3">
      <c r="A33" s="1" t="s">
        <v>118</v>
      </c>
      <c r="C33" t="s">
        <v>22</v>
      </c>
    </row>
    <row r="34" spans="1:3">
      <c r="A34" s="1" t="s">
        <v>119</v>
      </c>
      <c r="C34" t="s">
        <v>22</v>
      </c>
    </row>
    <row r="35" spans="1:3">
      <c r="A35" s="1" t="s">
        <v>120</v>
      </c>
      <c r="C35" t="s">
        <v>22</v>
      </c>
    </row>
    <row r="36" spans="1:3">
      <c r="A36" s="1" t="s">
        <v>121</v>
      </c>
      <c r="C36" t="s">
        <v>22</v>
      </c>
    </row>
    <row r="37" spans="1:3">
      <c r="A37" s="1" t="s">
        <v>122</v>
      </c>
      <c r="C37" t="s">
        <v>22</v>
      </c>
    </row>
    <row r="38" spans="1:3">
      <c r="A38" s="1" t="s">
        <v>123</v>
      </c>
      <c r="C38" t="s">
        <v>22</v>
      </c>
    </row>
    <row r="39" spans="1:3">
      <c r="A39" s="1" t="s">
        <v>124</v>
      </c>
      <c r="C39" t="s">
        <v>22</v>
      </c>
    </row>
    <row r="40" spans="1:3">
      <c r="A40" s="1" t="s">
        <v>125</v>
      </c>
      <c r="C40" t="s">
        <v>22</v>
      </c>
    </row>
    <row r="41" spans="1:3">
      <c r="A41" s="1" t="s">
        <v>126</v>
      </c>
      <c r="C41" t="s">
        <v>22</v>
      </c>
    </row>
    <row r="42" spans="1:3">
      <c r="A42" s="1" t="s">
        <v>127</v>
      </c>
      <c r="C42" t="s">
        <v>22</v>
      </c>
    </row>
    <row r="43" spans="1:3">
      <c r="A43" s="1" t="s">
        <v>128</v>
      </c>
      <c r="C43" t="s">
        <v>22</v>
      </c>
    </row>
    <row r="44" spans="1:3">
      <c r="A44" s="1" t="s">
        <v>129</v>
      </c>
      <c r="C44" t="s">
        <v>22</v>
      </c>
    </row>
    <row r="45" spans="1:3">
      <c r="A45" s="1" t="s">
        <v>130</v>
      </c>
      <c r="C45" t="s">
        <v>22</v>
      </c>
    </row>
    <row r="46" spans="1:3">
      <c r="A46" s="1" t="s">
        <v>131</v>
      </c>
      <c r="C46" t="s">
        <v>22</v>
      </c>
    </row>
    <row r="47" spans="1:3">
      <c r="A47" s="1" t="s">
        <v>132</v>
      </c>
      <c r="C47" t="s">
        <v>22</v>
      </c>
    </row>
    <row r="48" spans="1:3">
      <c r="A48" s="1" t="s">
        <v>133</v>
      </c>
      <c r="C48" t="s">
        <v>22</v>
      </c>
    </row>
    <row r="49" spans="1:3">
      <c r="A49" s="1" t="s">
        <v>134</v>
      </c>
      <c r="C49" t="s">
        <v>22</v>
      </c>
    </row>
    <row r="50" spans="1:3">
      <c r="A50" s="1" t="s">
        <v>135</v>
      </c>
      <c r="C50" t="s">
        <v>22</v>
      </c>
    </row>
    <row r="51" spans="1:3">
      <c r="A51" s="1" t="s">
        <v>136</v>
      </c>
      <c r="C51" t="s">
        <v>22</v>
      </c>
    </row>
    <row r="52" spans="1:3">
      <c r="A52" s="1" t="s">
        <v>137</v>
      </c>
      <c r="C52" t="s">
        <v>22</v>
      </c>
    </row>
    <row r="53" spans="1:3">
      <c r="A53" s="1" t="s">
        <v>138</v>
      </c>
      <c r="C53" t="s">
        <v>22</v>
      </c>
    </row>
    <row r="54" spans="1:3">
      <c r="A54" s="1" t="s">
        <v>139</v>
      </c>
      <c r="C54" t="s">
        <v>22</v>
      </c>
    </row>
    <row r="55" spans="1:3">
      <c r="A55" s="1" t="s">
        <v>140</v>
      </c>
      <c r="C55" t="s">
        <v>22</v>
      </c>
    </row>
    <row r="56" spans="1:3">
      <c r="A56" s="1" t="s">
        <v>141</v>
      </c>
      <c r="C56" t="s">
        <v>22</v>
      </c>
    </row>
    <row r="57" spans="1:3">
      <c r="A57" s="1" t="s">
        <v>142</v>
      </c>
      <c r="C57" t="s">
        <v>22</v>
      </c>
    </row>
    <row r="58" spans="1:3">
      <c r="A58" s="1" t="s">
        <v>143</v>
      </c>
      <c r="C58" t="s">
        <v>22</v>
      </c>
    </row>
    <row r="59" spans="1:3">
      <c r="A59" s="1" t="s">
        <v>144</v>
      </c>
      <c r="C59" t="s">
        <v>22</v>
      </c>
    </row>
    <row r="60" spans="1:3">
      <c r="A60" s="1" t="s">
        <v>145</v>
      </c>
      <c r="C60" t="s">
        <v>22</v>
      </c>
    </row>
    <row r="61" spans="1:3">
      <c r="A61" s="1" t="s">
        <v>146</v>
      </c>
      <c r="C61" t="s">
        <v>22</v>
      </c>
    </row>
    <row r="62" spans="1:3">
      <c r="A62" s="1" t="s">
        <v>147</v>
      </c>
      <c r="C62" t="s">
        <v>22</v>
      </c>
    </row>
    <row r="63" spans="1:3">
      <c r="A63" s="1" t="s">
        <v>148</v>
      </c>
      <c r="C63" t="s">
        <v>22</v>
      </c>
    </row>
    <row r="64" spans="1:3">
      <c r="A64" s="1" t="s">
        <v>149</v>
      </c>
      <c r="C64" t="s">
        <v>22</v>
      </c>
    </row>
    <row r="65" spans="1:3">
      <c r="A65" s="1" t="s">
        <v>150</v>
      </c>
      <c r="C65" t="s">
        <v>22</v>
      </c>
    </row>
    <row r="66" spans="1:3">
      <c r="A66" s="1" t="s">
        <v>151</v>
      </c>
      <c r="C66" t="s">
        <v>22</v>
      </c>
    </row>
    <row r="67" spans="1:3">
      <c r="A67" s="1" t="s">
        <v>152</v>
      </c>
      <c r="C67" t="s">
        <v>22</v>
      </c>
    </row>
    <row r="68" spans="1:3">
      <c r="A68" s="1" t="s">
        <v>153</v>
      </c>
      <c r="C68" t="s">
        <v>22</v>
      </c>
    </row>
    <row r="69" spans="1:3">
      <c r="A69" s="1" t="s">
        <v>154</v>
      </c>
      <c r="C69" t="s">
        <v>22</v>
      </c>
    </row>
    <row r="70" spans="1:3">
      <c r="A70" s="1" t="s">
        <v>155</v>
      </c>
      <c r="C70" t="s">
        <v>22</v>
      </c>
    </row>
    <row r="71" spans="1:3">
      <c r="A71" s="1" t="s">
        <v>156</v>
      </c>
      <c r="C71" t="s">
        <v>22</v>
      </c>
    </row>
    <row r="72" spans="1:3">
      <c r="A72" s="1" t="s">
        <v>157</v>
      </c>
      <c r="C72" t="s">
        <v>22</v>
      </c>
    </row>
    <row r="73" spans="1:3">
      <c r="A73" s="1" t="s">
        <v>158</v>
      </c>
      <c r="C73" t="s">
        <v>22</v>
      </c>
    </row>
    <row r="74" spans="1:3">
      <c r="A74" s="1" t="s">
        <v>159</v>
      </c>
      <c r="C74" t="s">
        <v>22</v>
      </c>
    </row>
    <row r="75" spans="1:3">
      <c r="A75" s="1" t="s">
        <v>160</v>
      </c>
      <c r="C75" t="s">
        <v>22</v>
      </c>
    </row>
    <row r="76" spans="1:3">
      <c r="A76" s="1" t="s">
        <v>161</v>
      </c>
      <c r="C76" t="s">
        <v>22</v>
      </c>
    </row>
    <row r="77" spans="1:3">
      <c r="A77" s="1" t="s">
        <v>162</v>
      </c>
      <c r="C77" t="s">
        <v>22</v>
      </c>
    </row>
    <row r="78" spans="1:3">
      <c r="A78" s="1" t="s">
        <v>163</v>
      </c>
      <c r="C78" t="s">
        <v>22</v>
      </c>
    </row>
    <row r="79" spans="1:3">
      <c r="A79" s="1" t="s">
        <v>164</v>
      </c>
      <c r="C79" t="s">
        <v>22</v>
      </c>
    </row>
    <row r="80" spans="1:3">
      <c r="A80" s="1" t="s">
        <v>165</v>
      </c>
      <c r="C80" t="s">
        <v>22</v>
      </c>
    </row>
    <row r="81" spans="1:3">
      <c r="A81" s="1" t="s">
        <v>166</v>
      </c>
      <c r="C81" t="s">
        <v>22</v>
      </c>
    </row>
    <row r="82" spans="1:3">
      <c r="A82" s="1" t="s">
        <v>167</v>
      </c>
      <c r="C82" t="s">
        <v>22</v>
      </c>
    </row>
    <row r="83" spans="1:3">
      <c r="A83" s="1" t="s">
        <v>168</v>
      </c>
      <c r="C83" t="s">
        <v>22</v>
      </c>
    </row>
    <row r="84" spans="1:3">
      <c r="A84" s="1" t="s">
        <v>169</v>
      </c>
      <c r="C84" t="s">
        <v>22</v>
      </c>
    </row>
    <row r="85" spans="1:3">
      <c r="A85" s="1" t="s">
        <v>170</v>
      </c>
      <c r="C85" t="s">
        <v>22</v>
      </c>
    </row>
    <row r="86" spans="1:3">
      <c r="A86" s="1" t="s">
        <v>171</v>
      </c>
      <c r="C86" t="s">
        <v>22</v>
      </c>
    </row>
    <row r="87" spans="1:3">
      <c r="A87" s="1" t="s">
        <v>172</v>
      </c>
      <c r="C87" t="s">
        <v>22</v>
      </c>
    </row>
    <row r="88" spans="1:3">
      <c r="A88" s="1" t="s">
        <v>173</v>
      </c>
      <c r="C88" t="s">
        <v>22</v>
      </c>
    </row>
    <row r="89" spans="1:3">
      <c r="A89" s="1" t="s">
        <v>174</v>
      </c>
      <c r="C89" t="s">
        <v>22</v>
      </c>
    </row>
    <row r="90" spans="1:3">
      <c r="A90" s="1" t="s">
        <v>175</v>
      </c>
      <c r="C90" t="s">
        <v>22</v>
      </c>
    </row>
    <row r="91" spans="1:3">
      <c r="A91" s="1" t="s">
        <v>176</v>
      </c>
      <c r="C91" t="s">
        <v>22</v>
      </c>
    </row>
    <row r="92" spans="1:3">
      <c r="A92" s="1" t="s">
        <v>177</v>
      </c>
      <c r="C92" t="s">
        <v>22</v>
      </c>
    </row>
    <row r="93" spans="1:3">
      <c r="A93" s="1" t="s">
        <v>178</v>
      </c>
      <c r="C93" t="s">
        <v>22</v>
      </c>
    </row>
    <row r="94" spans="1:3">
      <c r="A94" s="1" t="s">
        <v>179</v>
      </c>
      <c r="C94" t="s">
        <v>22</v>
      </c>
    </row>
    <row r="95" spans="1:3">
      <c r="A95" s="1" t="s">
        <v>180</v>
      </c>
      <c r="C95" t="s">
        <v>22</v>
      </c>
    </row>
    <row r="96" spans="1:3">
      <c r="A96" s="1" t="s">
        <v>181</v>
      </c>
      <c r="C96" t="s">
        <v>22</v>
      </c>
    </row>
    <row r="97" spans="1:3">
      <c r="A97" s="1" t="s">
        <v>182</v>
      </c>
      <c r="C97" t="s">
        <v>22</v>
      </c>
    </row>
    <row r="98" spans="1:3">
      <c r="A98" s="1" t="s">
        <v>183</v>
      </c>
      <c r="C98" t="s">
        <v>22</v>
      </c>
    </row>
    <row r="99" spans="1:3">
      <c r="A99" s="1" t="s">
        <v>184</v>
      </c>
      <c r="C99" t="s">
        <v>22</v>
      </c>
    </row>
    <row r="100" spans="1:3">
      <c r="A100" s="1" t="s">
        <v>185</v>
      </c>
      <c r="C100" t="s">
        <v>22</v>
      </c>
    </row>
    <row r="101" spans="1:3">
      <c r="A101" s="1" t="s">
        <v>186</v>
      </c>
      <c r="C101" t="s">
        <v>22</v>
      </c>
    </row>
    <row r="102" spans="1:3">
      <c r="A102" s="1" t="s">
        <v>187</v>
      </c>
      <c r="C102" t="s">
        <v>22</v>
      </c>
    </row>
    <row r="103" spans="1:3">
      <c r="A103" s="1" t="s">
        <v>188</v>
      </c>
      <c r="C103" t="s">
        <v>22</v>
      </c>
    </row>
    <row r="104" spans="1:3">
      <c r="A104" s="1" t="s">
        <v>189</v>
      </c>
      <c r="C104" t="s">
        <v>22</v>
      </c>
    </row>
    <row r="105" spans="1:3">
      <c r="A105" s="1" t="s">
        <v>190</v>
      </c>
      <c r="C105" t="s">
        <v>22</v>
      </c>
    </row>
    <row r="106" spans="1:3">
      <c r="A106" s="1" t="s">
        <v>191</v>
      </c>
      <c r="C106" t="s">
        <v>22</v>
      </c>
    </row>
    <row r="107" spans="1:3">
      <c r="A107" s="1" t="s">
        <v>192</v>
      </c>
      <c r="C107" t="s">
        <v>22</v>
      </c>
    </row>
    <row r="108" spans="1:3">
      <c r="A108" s="1" t="s">
        <v>193</v>
      </c>
      <c r="C108" t="s">
        <v>22</v>
      </c>
    </row>
    <row r="109" spans="1:3">
      <c r="A109" s="1" t="s">
        <v>194</v>
      </c>
      <c r="C109" t="s">
        <v>22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J27"/>
  <sheetViews>
    <sheetView workbookViewId="0">
      <selection activeCell="B1" sqref="B1"/>
    </sheetView>
  </sheetViews>
  <sheetFormatPr defaultRowHeight="15"/>
  <sheetData>
    <row r="1" spans="1:10">
      <c r="A1" t="s">
        <v>21</v>
      </c>
      <c r="B1" t="s">
        <v>19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</row>
    <row r="2" spans="1:10">
      <c r="A2" s="1" t="s">
        <v>196</v>
      </c>
      <c r="B2">
        <v>1</v>
      </c>
    </row>
    <row r="3" spans="1:10">
      <c r="A3" s="1" t="s">
        <v>197</v>
      </c>
      <c r="B3">
        <v>2</v>
      </c>
    </row>
    <row r="4" spans="1:10">
      <c r="A4" s="1" t="s">
        <v>198</v>
      </c>
      <c r="B4">
        <v>3</v>
      </c>
    </row>
    <row r="5" spans="1:10">
      <c r="A5" s="1" t="s">
        <v>199</v>
      </c>
      <c r="B5">
        <v>4</v>
      </c>
    </row>
    <row r="6" spans="1:10">
      <c r="A6" s="1" t="s">
        <v>200</v>
      </c>
      <c r="B6">
        <v>5</v>
      </c>
    </row>
    <row r="7" spans="1:10">
      <c r="A7" s="1" t="s">
        <v>201</v>
      </c>
      <c r="B7">
        <v>6</v>
      </c>
    </row>
    <row r="8" spans="1:10">
      <c r="A8" s="1" t="s">
        <v>202</v>
      </c>
      <c r="B8">
        <v>7</v>
      </c>
    </row>
    <row r="9" spans="1:10">
      <c r="A9" s="1" t="s">
        <v>203</v>
      </c>
      <c r="B9">
        <v>8</v>
      </c>
    </row>
    <row r="10" spans="1:10">
      <c r="A10" s="1" t="s">
        <v>204</v>
      </c>
      <c r="B10">
        <v>9</v>
      </c>
    </row>
    <row r="11" spans="1:10">
      <c r="A11" s="1" t="s">
        <v>205</v>
      </c>
      <c r="B11">
        <v>10</v>
      </c>
    </row>
    <row r="12" spans="1:10">
      <c r="A12" s="1" t="s">
        <v>206</v>
      </c>
      <c r="B12">
        <v>11</v>
      </c>
    </row>
    <row r="13" spans="1:10">
      <c r="A13" s="1" t="s">
        <v>207</v>
      </c>
      <c r="B13">
        <v>12</v>
      </c>
    </row>
    <row r="14" spans="1:10">
      <c r="A14" s="1" t="s">
        <v>208</v>
      </c>
      <c r="B14">
        <v>13</v>
      </c>
    </row>
    <row r="15" spans="1:10">
      <c r="A15" s="1" t="s">
        <v>209</v>
      </c>
      <c r="B15">
        <v>14</v>
      </c>
    </row>
    <row r="16" spans="1:10">
      <c r="A16" s="1" t="s">
        <v>210</v>
      </c>
      <c r="B16">
        <v>15</v>
      </c>
    </row>
    <row r="17" spans="1:2">
      <c r="A17" s="1" t="s">
        <v>211</v>
      </c>
      <c r="B17">
        <v>16</v>
      </c>
    </row>
    <row r="18" spans="1:2">
      <c r="A18" s="1" t="s">
        <v>212</v>
      </c>
      <c r="B18">
        <v>17</v>
      </c>
    </row>
    <row r="19" spans="1:2">
      <c r="A19" s="1" t="s">
        <v>213</v>
      </c>
      <c r="B19">
        <v>18</v>
      </c>
    </row>
    <row r="20" spans="1:2">
      <c r="A20" s="1" t="s">
        <v>214</v>
      </c>
      <c r="B20">
        <v>19</v>
      </c>
    </row>
    <row r="21" spans="1:2">
      <c r="A21" s="1" t="s">
        <v>215</v>
      </c>
      <c r="B21">
        <v>20</v>
      </c>
    </row>
    <row r="22" spans="1:2">
      <c r="A22" s="1" t="s">
        <v>216</v>
      </c>
      <c r="B22">
        <v>21</v>
      </c>
    </row>
    <row r="23" spans="1:2">
      <c r="A23" s="1" t="s">
        <v>217</v>
      </c>
      <c r="B23">
        <v>22</v>
      </c>
    </row>
    <row r="24" spans="1:2">
      <c r="A24" s="1" t="s">
        <v>218</v>
      </c>
      <c r="B24">
        <v>23</v>
      </c>
    </row>
    <row r="25" spans="1:2">
      <c r="A25" s="1" t="s">
        <v>219</v>
      </c>
      <c r="B25">
        <v>24</v>
      </c>
    </row>
    <row r="26" spans="1:2">
      <c r="A26" s="1" t="s">
        <v>220</v>
      </c>
      <c r="B26">
        <v>25</v>
      </c>
    </row>
    <row r="27" spans="1:2">
      <c r="A27" s="1" t="s">
        <v>221</v>
      </c>
      <c r="B27">
        <v>26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H27"/>
  <sheetViews>
    <sheetView workbookViewId="0"/>
  </sheetViews>
  <sheetFormatPr defaultRowHeight="15"/>
  <cols>
    <col min="8" max="8" width="10.85546875" bestFit="1" customWidth="1"/>
  </cols>
  <sheetData>
    <row r="1" spans="1:8" ht="15.75" thickBot="1">
      <c r="A1" t="s">
        <v>5</v>
      </c>
      <c r="B1" t="s">
        <v>36</v>
      </c>
      <c r="C1" t="s">
        <v>37</v>
      </c>
      <c r="D1" t="s">
        <v>38</v>
      </c>
      <c r="E1" t="s">
        <v>39</v>
      </c>
      <c r="G1" s="44" t="s">
        <v>21</v>
      </c>
      <c r="H1" s="44" t="s">
        <v>83</v>
      </c>
    </row>
    <row r="2" spans="1:8">
      <c r="A2">
        <v>1</v>
      </c>
      <c r="B2" s="30">
        <v>1</v>
      </c>
      <c r="C2" s="6">
        <f>Blocos!B2</f>
        <v>1</v>
      </c>
      <c r="D2" s="7">
        <f>Blocos!B3</f>
        <v>2</v>
      </c>
      <c r="E2" s="8">
        <v>5</v>
      </c>
      <c r="G2" s="40">
        <f>Blocos!B2</f>
        <v>1</v>
      </c>
      <c r="H2" s="40">
        <f>COUNTIF($C$2:$E$27,G2)</f>
        <v>6</v>
      </c>
    </row>
    <row r="3" spans="1:8">
      <c r="A3">
        <v>1</v>
      </c>
      <c r="B3" s="31">
        <v>2</v>
      </c>
      <c r="C3" s="9">
        <f>Blocos!B3</f>
        <v>2</v>
      </c>
      <c r="D3" s="10">
        <f>Blocos!B4</f>
        <v>3</v>
      </c>
      <c r="E3" s="11">
        <v>6</v>
      </c>
      <c r="G3" s="40">
        <f>Blocos!B3</f>
        <v>2</v>
      </c>
      <c r="H3" s="40">
        <f t="shared" ref="H3:H14" si="0">COUNTIF($C$2:$E$27,G3)</f>
        <v>6</v>
      </c>
    </row>
    <row r="4" spans="1:8">
      <c r="A4">
        <v>1</v>
      </c>
      <c r="B4" s="31">
        <v>3</v>
      </c>
      <c r="C4" s="9">
        <f>Blocos!B4</f>
        <v>3</v>
      </c>
      <c r="D4" s="10">
        <f>Blocos!B5</f>
        <v>4</v>
      </c>
      <c r="E4" s="11">
        <v>7</v>
      </c>
      <c r="G4" s="40">
        <f>Blocos!B4</f>
        <v>3</v>
      </c>
      <c r="H4" s="40">
        <f t="shared" si="0"/>
        <v>6</v>
      </c>
    </row>
    <row r="5" spans="1:8">
      <c r="A5">
        <v>1</v>
      </c>
      <c r="B5" s="31">
        <v>4</v>
      </c>
      <c r="C5" s="9">
        <f>Blocos!B5</f>
        <v>4</v>
      </c>
      <c r="D5" s="10">
        <f>Blocos!B6</f>
        <v>5</v>
      </c>
      <c r="E5" s="11">
        <v>8</v>
      </c>
      <c r="G5" s="40">
        <f>Blocos!B5</f>
        <v>4</v>
      </c>
      <c r="H5" s="40">
        <f t="shared" si="0"/>
        <v>6</v>
      </c>
    </row>
    <row r="6" spans="1:8">
      <c r="A6">
        <v>1</v>
      </c>
      <c r="B6" s="31">
        <v>5</v>
      </c>
      <c r="C6" s="9">
        <f>Blocos!B6</f>
        <v>5</v>
      </c>
      <c r="D6" s="10">
        <f>Blocos!B7</f>
        <v>6</v>
      </c>
      <c r="E6" s="11">
        <v>9</v>
      </c>
      <c r="G6" s="40">
        <f>Blocos!B6</f>
        <v>5</v>
      </c>
      <c r="H6" s="40">
        <f t="shared" si="0"/>
        <v>6</v>
      </c>
    </row>
    <row r="7" spans="1:8">
      <c r="A7">
        <v>1</v>
      </c>
      <c r="B7" s="31">
        <v>6</v>
      </c>
      <c r="C7" s="9">
        <f>Blocos!B7</f>
        <v>6</v>
      </c>
      <c r="D7" s="10">
        <f>Blocos!B8</f>
        <v>7</v>
      </c>
      <c r="E7" s="11">
        <v>10</v>
      </c>
      <c r="G7" s="40">
        <f>Blocos!B7</f>
        <v>6</v>
      </c>
      <c r="H7" s="40">
        <f t="shared" si="0"/>
        <v>6</v>
      </c>
    </row>
    <row r="8" spans="1:8">
      <c r="A8">
        <v>1</v>
      </c>
      <c r="B8" s="31">
        <v>7</v>
      </c>
      <c r="C8" s="9">
        <f>Blocos!B8</f>
        <v>7</v>
      </c>
      <c r="D8" s="10">
        <f>Blocos!B9</f>
        <v>8</v>
      </c>
      <c r="E8" s="11">
        <v>11</v>
      </c>
      <c r="G8" s="40">
        <f>Blocos!B8</f>
        <v>7</v>
      </c>
      <c r="H8" s="40">
        <f t="shared" si="0"/>
        <v>6</v>
      </c>
    </row>
    <row r="9" spans="1:8">
      <c r="A9">
        <v>1</v>
      </c>
      <c r="B9" s="31">
        <v>8</v>
      </c>
      <c r="C9" s="9">
        <f>Blocos!B9</f>
        <v>8</v>
      </c>
      <c r="D9" s="10">
        <f>Blocos!B10</f>
        <v>9</v>
      </c>
      <c r="E9" s="11">
        <v>12</v>
      </c>
      <c r="G9" s="40">
        <f>Blocos!B9</f>
        <v>8</v>
      </c>
      <c r="H9" s="40">
        <f t="shared" si="0"/>
        <v>6</v>
      </c>
    </row>
    <row r="10" spans="1:8">
      <c r="A10">
        <v>1</v>
      </c>
      <c r="B10" s="31">
        <v>9</v>
      </c>
      <c r="C10" s="9">
        <f>Blocos!B10</f>
        <v>9</v>
      </c>
      <c r="D10" s="10">
        <f>Blocos!B11</f>
        <v>10</v>
      </c>
      <c r="E10" s="11">
        <v>13</v>
      </c>
      <c r="G10" s="40">
        <f>Blocos!B10</f>
        <v>9</v>
      </c>
      <c r="H10" s="40">
        <f t="shared" si="0"/>
        <v>6</v>
      </c>
    </row>
    <row r="11" spans="1:8">
      <c r="A11">
        <v>1</v>
      </c>
      <c r="B11" s="31">
        <v>10</v>
      </c>
      <c r="C11" s="9">
        <f>Blocos!B11</f>
        <v>10</v>
      </c>
      <c r="D11" s="10">
        <f>Blocos!B12</f>
        <v>11</v>
      </c>
      <c r="E11" s="11">
        <v>1</v>
      </c>
      <c r="G11" s="40">
        <f>Blocos!B11</f>
        <v>10</v>
      </c>
      <c r="H11" s="40">
        <f t="shared" si="0"/>
        <v>6</v>
      </c>
    </row>
    <row r="12" spans="1:8">
      <c r="A12">
        <v>1</v>
      </c>
      <c r="B12" s="31">
        <v>11</v>
      </c>
      <c r="C12" s="9">
        <f>Blocos!B12</f>
        <v>11</v>
      </c>
      <c r="D12" s="10">
        <f>Blocos!B13</f>
        <v>12</v>
      </c>
      <c r="E12" s="11">
        <v>2</v>
      </c>
      <c r="G12" s="40">
        <f>Blocos!B12</f>
        <v>11</v>
      </c>
      <c r="H12" s="40">
        <f t="shared" si="0"/>
        <v>6</v>
      </c>
    </row>
    <row r="13" spans="1:8">
      <c r="A13">
        <v>1</v>
      </c>
      <c r="B13" s="31">
        <v>12</v>
      </c>
      <c r="C13" s="9">
        <f>Blocos!B13</f>
        <v>12</v>
      </c>
      <c r="D13" s="10">
        <f>Blocos!B14</f>
        <v>13</v>
      </c>
      <c r="E13" s="11">
        <v>3</v>
      </c>
      <c r="G13" s="40">
        <f>Blocos!B13</f>
        <v>12</v>
      </c>
      <c r="H13" s="40">
        <f t="shared" si="0"/>
        <v>6</v>
      </c>
    </row>
    <row r="14" spans="1:8" ht="15.75" thickBot="1">
      <c r="A14">
        <v>1</v>
      </c>
      <c r="B14" s="32">
        <v>13</v>
      </c>
      <c r="C14" s="12">
        <f>Blocos!B14</f>
        <v>13</v>
      </c>
      <c r="D14" s="13">
        <f>Blocos!B2</f>
        <v>1</v>
      </c>
      <c r="E14" s="14">
        <v>4</v>
      </c>
      <c r="G14" s="40">
        <f>Blocos!B14</f>
        <v>13</v>
      </c>
      <c r="H14" s="40">
        <f t="shared" si="0"/>
        <v>6</v>
      </c>
    </row>
    <row r="15" spans="1:8">
      <c r="A15">
        <v>1</v>
      </c>
      <c r="B15" s="27">
        <v>14</v>
      </c>
      <c r="C15" s="15">
        <f>Blocos!B2</f>
        <v>1</v>
      </c>
      <c r="D15" s="16">
        <v>3</v>
      </c>
      <c r="E15" s="17">
        <v>8</v>
      </c>
    </row>
    <row r="16" spans="1:8">
      <c r="A16">
        <v>1</v>
      </c>
      <c r="B16" s="28">
        <v>15</v>
      </c>
      <c r="C16" s="18">
        <f>Blocos!B3</f>
        <v>2</v>
      </c>
      <c r="D16" s="19">
        <v>4</v>
      </c>
      <c r="E16" s="20">
        <v>9</v>
      </c>
    </row>
    <row r="17" spans="1:5">
      <c r="A17">
        <v>1</v>
      </c>
      <c r="B17" s="28">
        <v>16</v>
      </c>
      <c r="C17" s="18">
        <f>Blocos!B4</f>
        <v>3</v>
      </c>
      <c r="D17" s="19">
        <v>5</v>
      </c>
      <c r="E17" s="20">
        <v>10</v>
      </c>
    </row>
    <row r="18" spans="1:5">
      <c r="A18">
        <v>1</v>
      </c>
      <c r="B18" s="28">
        <v>17</v>
      </c>
      <c r="C18" s="18">
        <f>Blocos!B5</f>
        <v>4</v>
      </c>
      <c r="D18" s="19">
        <v>6</v>
      </c>
      <c r="E18" s="20">
        <v>11</v>
      </c>
    </row>
    <row r="19" spans="1:5">
      <c r="A19">
        <v>1</v>
      </c>
      <c r="B19" s="28">
        <v>18</v>
      </c>
      <c r="C19" s="18">
        <f>Blocos!B6</f>
        <v>5</v>
      </c>
      <c r="D19" s="19">
        <v>7</v>
      </c>
      <c r="E19" s="20">
        <v>12</v>
      </c>
    </row>
    <row r="20" spans="1:5">
      <c r="A20">
        <v>1</v>
      </c>
      <c r="B20" s="28">
        <v>19</v>
      </c>
      <c r="C20" s="18">
        <f>Blocos!B7</f>
        <v>6</v>
      </c>
      <c r="D20" s="19">
        <v>8</v>
      </c>
      <c r="E20" s="20">
        <v>13</v>
      </c>
    </row>
    <row r="21" spans="1:5">
      <c r="A21">
        <v>1</v>
      </c>
      <c r="B21" s="28">
        <v>20</v>
      </c>
      <c r="C21" s="18">
        <f>Blocos!B8</f>
        <v>7</v>
      </c>
      <c r="D21" s="19">
        <v>9</v>
      </c>
      <c r="E21" s="20">
        <v>1</v>
      </c>
    </row>
    <row r="22" spans="1:5">
      <c r="A22">
        <v>1</v>
      </c>
      <c r="B22" s="28">
        <v>21</v>
      </c>
      <c r="C22" s="18">
        <f>Blocos!B9</f>
        <v>8</v>
      </c>
      <c r="D22" s="19">
        <v>10</v>
      </c>
      <c r="E22" s="20">
        <v>2</v>
      </c>
    </row>
    <row r="23" spans="1:5">
      <c r="A23">
        <v>1</v>
      </c>
      <c r="B23" s="28">
        <v>22</v>
      </c>
      <c r="C23" s="18">
        <f>Blocos!B10</f>
        <v>9</v>
      </c>
      <c r="D23" s="19">
        <v>11</v>
      </c>
      <c r="E23" s="20">
        <v>3</v>
      </c>
    </row>
    <row r="24" spans="1:5">
      <c r="A24">
        <v>1</v>
      </c>
      <c r="B24" s="28">
        <v>23</v>
      </c>
      <c r="C24" s="18">
        <f>Blocos!B11</f>
        <v>10</v>
      </c>
      <c r="D24" s="19">
        <v>12</v>
      </c>
      <c r="E24" s="20">
        <v>4</v>
      </c>
    </row>
    <row r="25" spans="1:5">
      <c r="A25">
        <v>1</v>
      </c>
      <c r="B25" s="28">
        <v>24</v>
      </c>
      <c r="C25" s="18">
        <f>Blocos!B12</f>
        <v>11</v>
      </c>
      <c r="D25" s="19">
        <v>13</v>
      </c>
      <c r="E25" s="20">
        <v>5</v>
      </c>
    </row>
    <row r="26" spans="1:5">
      <c r="A26">
        <v>1</v>
      </c>
      <c r="B26" s="28">
        <v>25</v>
      </c>
      <c r="C26" s="18">
        <f>Blocos!B13</f>
        <v>12</v>
      </c>
      <c r="D26" s="19">
        <v>1</v>
      </c>
      <c r="E26" s="20">
        <v>6</v>
      </c>
    </row>
    <row r="27" spans="1:5" ht="15.75" thickBot="1">
      <c r="A27">
        <v>1</v>
      </c>
      <c r="B27" s="29">
        <v>26</v>
      </c>
      <c r="C27" s="21">
        <f>Blocos!B14</f>
        <v>13</v>
      </c>
      <c r="D27" s="22">
        <v>2</v>
      </c>
      <c r="E27" s="23">
        <v>7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P31"/>
  <sheetViews>
    <sheetView tabSelected="1" zoomScale="78" zoomScaleNormal="78" workbookViewId="0">
      <selection activeCell="P31" sqref="A1:P31"/>
    </sheetView>
  </sheetViews>
  <sheetFormatPr defaultRowHeight="15"/>
  <cols>
    <col min="1" max="1" width="11.140625" bestFit="1" customWidth="1"/>
    <col min="15" max="15" width="3.140625" customWidth="1"/>
    <col min="16" max="16" width="5.7109375" customWidth="1"/>
  </cols>
  <sheetData>
    <row r="1" spans="1:16" ht="15.75" thickBot="1">
      <c r="A1" s="33"/>
      <c r="B1" s="34" t="s">
        <v>40</v>
      </c>
      <c r="C1" s="34" t="s">
        <v>41</v>
      </c>
      <c r="D1" s="34" t="s">
        <v>42</v>
      </c>
      <c r="E1" s="34" t="s">
        <v>43</v>
      </c>
      <c r="F1" s="34" t="s">
        <v>44</v>
      </c>
      <c r="G1" s="34" t="s">
        <v>45</v>
      </c>
      <c r="H1" s="34" t="s">
        <v>46</v>
      </c>
      <c r="I1" s="34" t="s">
        <v>47</v>
      </c>
      <c r="J1" s="34" t="s">
        <v>48</v>
      </c>
      <c r="K1" s="34" t="s">
        <v>49</v>
      </c>
      <c r="L1" s="34" t="s">
        <v>50</v>
      </c>
      <c r="M1" s="34" t="s">
        <v>51</v>
      </c>
      <c r="N1" s="35" t="s">
        <v>52</v>
      </c>
    </row>
    <row r="2" spans="1:16">
      <c r="A2" s="9" t="s">
        <v>53</v>
      </c>
      <c r="B2" s="36" t="s">
        <v>79</v>
      </c>
      <c r="C2" s="36" t="s">
        <v>79</v>
      </c>
      <c r="D2" s="36"/>
      <c r="E2" s="36"/>
      <c r="F2" s="36" t="s">
        <v>79</v>
      </c>
      <c r="G2" s="36"/>
      <c r="H2" s="36"/>
      <c r="I2" s="36"/>
      <c r="J2" s="36"/>
      <c r="K2" s="36"/>
      <c r="L2" s="36"/>
      <c r="M2" s="36"/>
      <c r="N2" s="36"/>
      <c r="P2" s="41">
        <f>13-COUNTIF(B2:N2,"")</f>
        <v>3</v>
      </c>
    </row>
    <row r="3" spans="1:16">
      <c r="A3" s="9" t="s">
        <v>54</v>
      </c>
      <c r="B3" s="36"/>
      <c r="C3" s="36" t="s">
        <v>79</v>
      </c>
      <c r="D3" s="36" t="s">
        <v>79</v>
      </c>
      <c r="E3" s="36"/>
      <c r="F3" s="36"/>
      <c r="G3" s="36" t="s">
        <v>79</v>
      </c>
      <c r="H3" s="36"/>
      <c r="I3" s="36"/>
      <c r="J3" s="36"/>
      <c r="K3" s="36"/>
      <c r="L3" s="36"/>
      <c r="M3" s="36"/>
      <c r="N3" s="36"/>
      <c r="P3" s="42">
        <f t="shared" ref="P3:P27" si="0">13-COUNTIF(B3:N3,"")</f>
        <v>3</v>
      </c>
    </row>
    <row r="4" spans="1:16">
      <c r="A4" s="9" t="s">
        <v>55</v>
      </c>
      <c r="B4" s="36"/>
      <c r="C4" s="36"/>
      <c r="D4" s="36" t="s">
        <v>79</v>
      </c>
      <c r="E4" s="36" t="s">
        <v>79</v>
      </c>
      <c r="F4" s="36"/>
      <c r="G4" s="36"/>
      <c r="H4" s="36" t="s">
        <v>79</v>
      </c>
      <c r="I4" s="36"/>
      <c r="J4" s="36"/>
      <c r="K4" s="36"/>
      <c r="L4" s="36"/>
      <c r="M4" s="36"/>
      <c r="N4" s="36"/>
      <c r="P4" s="42">
        <f t="shared" si="0"/>
        <v>3</v>
      </c>
    </row>
    <row r="5" spans="1:16">
      <c r="A5" s="9" t="s">
        <v>56</v>
      </c>
      <c r="B5" s="36"/>
      <c r="C5" s="36"/>
      <c r="D5" s="36"/>
      <c r="E5" s="36" t="s">
        <v>79</v>
      </c>
      <c r="F5" s="36" t="s">
        <v>79</v>
      </c>
      <c r="G5" s="36"/>
      <c r="H5" s="36"/>
      <c r="I5" s="36" t="s">
        <v>79</v>
      </c>
      <c r="J5" s="36"/>
      <c r="K5" s="36"/>
      <c r="L5" s="36"/>
      <c r="M5" s="36"/>
      <c r="N5" s="36"/>
      <c r="P5" s="42">
        <f t="shared" si="0"/>
        <v>3</v>
      </c>
    </row>
    <row r="6" spans="1:16">
      <c r="A6" s="9" t="s">
        <v>57</v>
      </c>
      <c r="B6" s="36"/>
      <c r="C6" s="36"/>
      <c r="D6" s="36"/>
      <c r="E6" s="36"/>
      <c r="F6" s="36" t="s">
        <v>79</v>
      </c>
      <c r="G6" s="36" t="s">
        <v>79</v>
      </c>
      <c r="H6" s="36"/>
      <c r="I6" s="36"/>
      <c r="J6" s="36" t="s">
        <v>79</v>
      </c>
      <c r="K6" s="36"/>
      <c r="L6" s="36"/>
      <c r="M6" s="36"/>
      <c r="N6" s="36"/>
      <c r="P6" s="42">
        <f t="shared" si="0"/>
        <v>3</v>
      </c>
    </row>
    <row r="7" spans="1:16">
      <c r="A7" s="9" t="s">
        <v>58</v>
      </c>
      <c r="B7" s="36"/>
      <c r="C7" s="36"/>
      <c r="D7" s="36"/>
      <c r="E7" s="36"/>
      <c r="F7" s="36"/>
      <c r="G7" s="36" t="s">
        <v>79</v>
      </c>
      <c r="H7" s="36" t="s">
        <v>79</v>
      </c>
      <c r="I7" s="36"/>
      <c r="J7" s="36"/>
      <c r="K7" s="36" t="s">
        <v>79</v>
      </c>
      <c r="L7" s="36"/>
      <c r="M7" s="36"/>
      <c r="N7" s="36"/>
      <c r="P7" s="42">
        <f t="shared" si="0"/>
        <v>3</v>
      </c>
    </row>
    <row r="8" spans="1:16">
      <c r="A8" s="9" t="s">
        <v>59</v>
      </c>
      <c r="B8" s="36"/>
      <c r="C8" s="36"/>
      <c r="D8" s="36"/>
      <c r="E8" s="36"/>
      <c r="F8" s="36"/>
      <c r="G8" s="36"/>
      <c r="H8" s="36" t="s">
        <v>79</v>
      </c>
      <c r="I8" s="36" t="s">
        <v>79</v>
      </c>
      <c r="J8" s="36"/>
      <c r="K8" s="36"/>
      <c r="L8" s="36" t="s">
        <v>79</v>
      </c>
      <c r="M8" s="36"/>
      <c r="N8" s="36"/>
      <c r="P8" s="42">
        <f t="shared" si="0"/>
        <v>3</v>
      </c>
    </row>
    <row r="9" spans="1:16">
      <c r="A9" s="9" t="s">
        <v>60</v>
      </c>
      <c r="B9" s="36"/>
      <c r="C9" s="36"/>
      <c r="D9" s="36"/>
      <c r="E9" s="36"/>
      <c r="F9" s="36"/>
      <c r="G9" s="36"/>
      <c r="H9" s="36"/>
      <c r="I9" s="36" t="s">
        <v>79</v>
      </c>
      <c r="J9" s="36" t="s">
        <v>79</v>
      </c>
      <c r="K9" s="36"/>
      <c r="L9" s="36"/>
      <c r="M9" s="36" t="s">
        <v>79</v>
      </c>
      <c r="N9" s="36"/>
      <c r="P9" s="42">
        <f t="shared" si="0"/>
        <v>3</v>
      </c>
    </row>
    <row r="10" spans="1:16">
      <c r="A10" s="9" t="s">
        <v>61</v>
      </c>
      <c r="B10" s="36"/>
      <c r="C10" s="36"/>
      <c r="D10" s="36"/>
      <c r="E10" s="36"/>
      <c r="F10" s="36"/>
      <c r="G10" s="36"/>
      <c r="H10" s="36"/>
      <c r="I10" s="36"/>
      <c r="J10" s="36" t="s">
        <v>79</v>
      </c>
      <c r="K10" s="36" t="s">
        <v>79</v>
      </c>
      <c r="L10" s="36"/>
      <c r="M10" s="36"/>
      <c r="N10" s="36" t="s">
        <v>79</v>
      </c>
      <c r="P10" s="42">
        <f t="shared" si="0"/>
        <v>3</v>
      </c>
    </row>
    <row r="11" spans="1:16">
      <c r="A11" s="9" t="s">
        <v>62</v>
      </c>
      <c r="B11" s="36" t="s">
        <v>79</v>
      </c>
      <c r="C11" s="36"/>
      <c r="D11" s="36"/>
      <c r="E11" s="36"/>
      <c r="F11" s="36"/>
      <c r="G11" s="36"/>
      <c r="H11" s="36"/>
      <c r="I11" s="36"/>
      <c r="J11" s="36"/>
      <c r="K11" s="36" t="s">
        <v>79</v>
      </c>
      <c r="L11" s="36" t="s">
        <v>79</v>
      </c>
      <c r="M11" s="36"/>
      <c r="N11" s="36"/>
      <c r="P11" s="42">
        <f t="shared" si="0"/>
        <v>3</v>
      </c>
    </row>
    <row r="12" spans="1:16">
      <c r="A12" s="9" t="s">
        <v>63</v>
      </c>
      <c r="B12" s="36"/>
      <c r="C12" s="36" t="s">
        <v>79</v>
      </c>
      <c r="D12" s="36"/>
      <c r="E12" s="36"/>
      <c r="F12" s="36"/>
      <c r="G12" s="36"/>
      <c r="H12" s="36"/>
      <c r="I12" s="36"/>
      <c r="J12" s="36"/>
      <c r="K12" s="36"/>
      <c r="L12" s="36" t="s">
        <v>79</v>
      </c>
      <c r="M12" s="36" t="s">
        <v>79</v>
      </c>
      <c r="N12" s="36"/>
      <c r="P12" s="42">
        <f t="shared" si="0"/>
        <v>3</v>
      </c>
    </row>
    <row r="13" spans="1:16">
      <c r="A13" s="9" t="s">
        <v>64</v>
      </c>
      <c r="B13" s="36"/>
      <c r="C13" s="36"/>
      <c r="D13" s="36" t="s">
        <v>79</v>
      </c>
      <c r="E13" s="36"/>
      <c r="F13" s="36"/>
      <c r="G13" s="36"/>
      <c r="H13" s="36"/>
      <c r="I13" s="36"/>
      <c r="J13" s="36"/>
      <c r="K13" s="36"/>
      <c r="L13" s="36"/>
      <c r="M13" s="36" t="s">
        <v>79</v>
      </c>
      <c r="N13" s="36" t="s">
        <v>79</v>
      </c>
      <c r="P13" s="42">
        <f t="shared" si="0"/>
        <v>3</v>
      </c>
    </row>
    <row r="14" spans="1:16">
      <c r="A14" s="9" t="s">
        <v>65</v>
      </c>
      <c r="B14" s="36" t="s">
        <v>79</v>
      </c>
      <c r="C14" s="36"/>
      <c r="D14" s="36"/>
      <c r="E14" s="36" t="s">
        <v>79</v>
      </c>
      <c r="F14" s="36"/>
      <c r="G14" s="36"/>
      <c r="H14" s="36"/>
      <c r="I14" s="36"/>
      <c r="J14" s="36"/>
      <c r="K14" s="36"/>
      <c r="L14" s="36"/>
      <c r="M14" s="36"/>
      <c r="N14" s="36" t="s">
        <v>79</v>
      </c>
      <c r="P14" s="42">
        <f t="shared" si="0"/>
        <v>3</v>
      </c>
    </row>
    <row r="15" spans="1:16">
      <c r="A15" s="9" t="s">
        <v>66</v>
      </c>
      <c r="B15" s="36" t="s">
        <v>80</v>
      </c>
      <c r="C15" s="36"/>
      <c r="D15" s="36" t="s">
        <v>80</v>
      </c>
      <c r="E15" s="36"/>
      <c r="F15" s="36"/>
      <c r="G15" s="36"/>
      <c r="H15" s="36"/>
      <c r="I15" s="36" t="s">
        <v>80</v>
      </c>
      <c r="J15" s="36"/>
      <c r="K15" s="36"/>
      <c r="L15" s="36"/>
      <c r="M15" s="36"/>
      <c r="N15" s="36"/>
      <c r="P15" s="42">
        <f t="shared" si="0"/>
        <v>3</v>
      </c>
    </row>
    <row r="16" spans="1:16">
      <c r="A16" s="9" t="s">
        <v>67</v>
      </c>
      <c r="B16" s="36"/>
      <c r="C16" s="36" t="s">
        <v>80</v>
      </c>
      <c r="D16" s="36"/>
      <c r="E16" s="36" t="s">
        <v>80</v>
      </c>
      <c r="F16" s="36"/>
      <c r="G16" s="36"/>
      <c r="H16" s="36"/>
      <c r="I16" s="36"/>
      <c r="J16" s="36" t="s">
        <v>80</v>
      </c>
      <c r="K16" s="36"/>
      <c r="L16" s="36"/>
      <c r="M16" s="36"/>
      <c r="N16" s="36"/>
      <c r="P16" s="42">
        <f t="shared" si="0"/>
        <v>3</v>
      </c>
    </row>
    <row r="17" spans="1:16">
      <c r="A17" s="9" t="s">
        <v>68</v>
      </c>
      <c r="B17" s="36"/>
      <c r="C17" s="36"/>
      <c r="D17" s="36" t="s">
        <v>80</v>
      </c>
      <c r="E17" s="36"/>
      <c r="F17" s="36" t="s">
        <v>80</v>
      </c>
      <c r="G17" s="36"/>
      <c r="H17" s="36"/>
      <c r="I17" s="36"/>
      <c r="J17" s="36"/>
      <c r="K17" s="36" t="s">
        <v>80</v>
      </c>
      <c r="L17" s="36"/>
      <c r="M17" s="36"/>
      <c r="N17" s="36"/>
      <c r="P17" s="42">
        <f t="shared" si="0"/>
        <v>3</v>
      </c>
    </row>
    <row r="18" spans="1:16">
      <c r="A18" s="9" t="s">
        <v>69</v>
      </c>
      <c r="B18" s="36"/>
      <c r="C18" s="36"/>
      <c r="D18" s="36"/>
      <c r="E18" s="36" t="s">
        <v>80</v>
      </c>
      <c r="F18" s="36"/>
      <c r="G18" s="36" t="s">
        <v>80</v>
      </c>
      <c r="H18" s="36"/>
      <c r="I18" s="36"/>
      <c r="J18" s="36"/>
      <c r="K18" s="36"/>
      <c r="L18" s="36" t="s">
        <v>80</v>
      </c>
      <c r="M18" s="36"/>
      <c r="N18" s="36"/>
      <c r="P18" s="42">
        <f t="shared" si="0"/>
        <v>3</v>
      </c>
    </row>
    <row r="19" spans="1:16">
      <c r="A19" s="9" t="s">
        <v>70</v>
      </c>
      <c r="B19" s="36"/>
      <c r="C19" s="36"/>
      <c r="D19" s="36"/>
      <c r="E19" s="36"/>
      <c r="F19" s="36" t="s">
        <v>80</v>
      </c>
      <c r="G19" s="36"/>
      <c r="H19" s="36" t="s">
        <v>80</v>
      </c>
      <c r="I19" s="36"/>
      <c r="J19" s="36"/>
      <c r="K19" s="36"/>
      <c r="L19" s="36"/>
      <c r="M19" s="36" t="s">
        <v>80</v>
      </c>
      <c r="N19" s="36"/>
      <c r="P19" s="42">
        <f t="shared" si="0"/>
        <v>3</v>
      </c>
    </row>
    <row r="20" spans="1:16">
      <c r="A20" s="9" t="s">
        <v>71</v>
      </c>
      <c r="B20" s="36"/>
      <c r="C20" s="36"/>
      <c r="D20" s="36"/>
      <c r="E20" s="36"/>
      <c r="F20" s="36"/>
      <c r="G20" s="36" t="s">
        <v>80</v>
      </c>
      <c r="H20" s="36"/>
      <c r="I20" s="36" t="s">
        <v>80</v>
      </c>
      <c r="J20" s="36"/>
      <c r="K20" s="36"/>
      <c r="L20" s="36"/>
      <c r="M20" s="36"/>
      <c r="N20" s="36" t="s">
        <v>80</v>
      </c>
      <c r="P20" s="42">
        <f t="shared" si="0"/>
        <v>3</v>
      </c>
    </row>
    <row r="21" spans="1:16">
      <c r="A21" s="9" t="s">
        <v>72</v>
      </c>
      <c r="B21" s="36" t="s">
        <v>80</v>
      </c>
      <c r="C21" s="36"/>
      <c r="D21" s="36"/>
      <c r="E21" s="36"/>
      <c r="F21" s="36"/>
      <c r="G21" s="36"/>
      <c r="H21" s="36" t="s">
        <v>80</v>
      </c>
      <c r="I21" s="36"/>
      <c r="J21" s="36" t="s">
        <v>80</v>
      </c>
      <c r="K21" s="36"/>
      <c r="L21" s="36"/>
      <c r="M21" s="36"/>
      <c r="N21" s="36"/>
      <c r="P21" s="42">
        <f t="shared" si="0"/>
        <v>3</v>
      </c>
    </row>
    <row r="22" spans="1:16">
      <c r="A22" s="9" t="s">
        <v>73</v>
      </c>
      <c r="B22" s="36"/>
      <c r="C22" s="36" t="s">
        <v>80</v>
      </c>
      <c r="D22" s="36"/>
      <c r="E22" s="36"/>
      <c r="F22" s="36"/>
      <c r="G22" s="36"/>
      <c r="H22" s="36"/>
      <c r="I22" s="36" t="s">
        <v>80</v>
      </c>
      <c r="J22" s="36"/>
      <c r="K22" s="36" t="s">
        <v>80</v>
      </c>
      <c r="L22" s="36"/>
      <c r="M22" s="36"/>
      <c r="N22" s="36"/>
      <c r="P22" s="42">
        <f t="shared" si="0"/>
        <v>3</v>
      </c>
    </row>
    <row r="23" spans="1:16">
      <c r="A23" s="9" t="s">
        <v>74</v>
      </c>
      <c r="B23" s="36"/>
      <c r="C23" s="36"/>
      <c r="D23" s="36" t="s">
        <v>80</v>
      </c>
      <c r="E23" s="36"/>
      <c r="F23" s="36"/>
      <c r="G23" s="36"/>
      <c r="H23" s="36"/>
      <c r="I23" s="36"/>
      <c r="J23" s="36" t="s">
        <v>80</v>
      </c>
      <c r="K23" s="36"/>
      <c r="L23" s="36" t="s">
        <v>80</v>
      </c>
      <c r="M23" s="36"/>
      <c r="N23" s="36"/>
      <c r="P23" s="42">
        <f t="shared" si="0"/>
        <v>3</v>
      </c>
    </row>
    <row r="24" spans="1:16">
      <c r="A24" s="9" t="s">
        <v>75</v>
      </c>
      <c r="B24" s="36"/>
      <c r="C24" s="36"/>
      <c r="D24" s="36"/>
      <c r="E24" s="36" t="s">
        <v>80</v>
      </c>
      <c r="F24" s="36"/>
      <c r="G24" s="36"/>
      <c r="H24" s="36"/>
      <c r="I24" s="36"/>
      <c r="J24" s="36"/>
      <c r="K24" s="36" t="s">
        <v>80</v>
      </c>
      <c r="L24" s="36"/>
      <c r="M24" s="36" t="s">
        <v>80</v>
      </c>
      <c r="N24" s="36"/>
      <c r="P24" s="42">
        <f t="shared" si="0"/>
        <v>3</v>
      </c>
    </row>
    <row r="25" spans="1:16">
      <c r="A25" s="9" t="s">
        <v>76</v>
      </c>
      <c r="B25" s="36"/>
      <c r="C25" s="36"/>
      <c r="D25" s="36"/>
      <c r="E25" s="36"/>
      <c r="F25" s="36" t="s">
        <v>80</v>
      </c>
      <c r="G25" s="36"/>
      <c r="H25" s="36"/>
      <c r="I25" s="36"/>
      <c r="J25" s="36"/>
      <c r="K25" s="36"/>
      <c r="L25" s="36" t="s">
        <v>80</v>
      </c>
      <c r="M25" s="36"/>
      <c r="N25" s="36" t="s">
        <v>80</v>
      </c>
      <c r="P25" s="42">
        <f t="shared" si="0"/>
        <v>3</v>
      </c>
    </row>
    <row r="26" spans="1:16">
      <c r="A26" s="9" t="s">
        <v>77</v>
      </c>
      <c r="B26" s="36" t="s">
        <v>80</v>
      </c>
      <c r="C26" s="36"/>
      <c r="D26" s="36"/>
      <c r="E26" s="36"/>
      <c r="F26" s="36"/>
      <c r="G26" s="36" t="s">
        <v>80</v>
      </c>
      <c r="H26" s="36"/>
      <c r="I26" s="36"/>
      <c r="J26" s="36"/>
      <c r="K26" s="36"/>
      <c r="L26" s="36"/>
      <c r="M26" s="36" t="s">
        <v>80</v>
      </c>
      <c r="N26" s="36"/>
      <c r="P26" s="42">
        <f t="shared" si="0"/>
        <v>3</v>
      </c>
    </row>
    <row r="27" spans="1:16" ht="15.75" thickBot="1">
      <c r="A27" s="12" t="s">
        <v>78</v>
      </c>
      <c r="B27" s="36"/>
      <c r="C27" s="36" t="s">
        <v>80</v>
      </c>
      <c r="D27" s="36"/>
      <c r="E27" s="36"/>
      <c r="F27" s="36"/>
      <c r="G27" s="36"/>
      <c r="H27" s="36" t="s">
        <v>80</v>
      </c>
      <c r="I27" s="36"/>
      <c r="J27" s="36"/>
      <c r="K27" s="36"/>
      <c r="L27" s="36"/>
      <c r="M27" s="36"/>
      <c r="N27" s="36" t="s">
        <v>80</v>
      </c>
      <c r="P27" s="43">
        <f t="shared" si="0"/>
        <v>3</v>
      </c>
    </row>
    <row r="28" spans="1:16" ht="15.75" thickBot="1"/>
    <row r="29" spans="1:16" ht="15.75" thickBot="1">
      <c r="B29" s="37">
        <f>26-COUNTIF(B2:B27,"")</f>
        <v>6</v>
      </c>
      <c r="C29" s="38">
        <f t="shared" ref="C29:N29" si="1">26-COUNTIF(C2:C27,"")</f>
        <v>6</v>
      </c>
      <c r="D29" s="38">
        <f t="shared" si="1"/>
        <v>6</v>
      </c>
      <c r="E29" s="38">
        <f t="shared" si="1"/>
        <v>6</v>
      </c>
      <c r="F29" s="38">
        <f>26-COUNTIF(F2:F27,"")</f>
        <v>6</v>
      </c>
      <c r="G29" s="38">
        <f t="shared" si="1"/>
        <v>6</v>
      </c>
      <c r="H29" s="38">
        <f t="shared" si="1"/>
        <v>6</v>
      </c>
      <c r="I29" s="38">
        <f t="shared" si="1"/>
        <v>6</v>
      </c>
      <c r="J29" s="38">
        <f t="shared" si="1"/>
        <v>6</v>
      </c>
      <c r="K29" s="38">
        <f t="shared" si="1"/>
        <v>6</v>
      </c>
      <c r="L29" s="38">
        <f t="shared" si="1"/>
        <v>6</v>
      </c>
      <c r="M29" s="38">
        <f t="shared" si="1"/>
        <v>6</v>
      </c>
      <c r="N29" s="39">
        <f t="shared" si="1"/>
        <v>6</v>
      </c>
    </row>
    <row r="30" spans="1:16" ht="15.75" thickBot="1"/>
    <row r="31" spans="1:16" ht="45.75" customHeight="1" thickBot="1">
      <c r="B31" s="58" t="s">
        <v>81</v>
      </c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60"/>
    </row>
  </sheetData>
  <mergeCells count="1">
    <mergeCell ref="B31:N31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N31"/>
  <sheetViews>
    <sheetView zoomScale="78" zoomScaleNormal="78" workbookViewId="0"/>
  </sheetViews>
  <sheetFormatPr defaultRowHeight="15"/>
  <cols>
    <col min="1" max="1" width="11.140625" bestFit="1" customWidth="1"/>
  </cols>
  <sheetData>
    <row r="1" spans="1:14" ht="15.75" thickBot="1">
      <c r="A1" s="33"/>
      <c r="B1" s="34" t="s">
        <v>40</v>
      </c>
      <c r="C1" s="34" t="s">
        <v>41</v>
      </c>
      <c r="D1" s="34" t="s">
        <v>42</v>
      </c>
      <c r="E1" s="34" t="s">
        <v>43</v>
      </c>
      <c r="F1" s="34" t="s">
        <v>44</v>
      </c>
      <c r="G1" s="34" t="s">
        <v>45</v>
      </c>
      <c r="H1" s="34" t="s">
        <v>46</v>
      </c>
      <c r="I1" s="34" t="s">
        <v>47</v>
      </c>
      <c r="J1" s="34" t="s">
        <v>48</v>
      </c>
      <c r="K1" s="34" t="s">
        <v>49</v>
      </c>
      <c r="L1" s="34" t="s">
        <v>50</v>
      </c>
      <c r="M1" s="34" t="s">
        <v>51</v>
      </c>
      <c r="N1" s="35" t="s">
        <v>52</v>
      </c>
    </row>
    <row r="2" spans="1:14">
      <c r="A2" s="9" t="s">
        <v>53</v>
      </c>
      <c r="B2" s="36" t="s">
        <v>79</v>
      </c>
      <c r="C2" s="36" t="s">
        <v>79</v>
      </c>
      <c r="D2" s="36" t="s">
        <v>79</v>
      </c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>
      <c r="A3" s="9" t="s">
        <v>54</v>
      </c>
      <c r="B3" s="36"/>
      <c r="C3" s="36" t="s">
        <v>79</v>
      </c>
      <c r="D3" s="36" t="s">
        <v>79</v>
      </c>
      <c r="E3" s="36" t="s">
        <v>79</v>
      </c>
      <c r="F3" s="36"/>
      <c r="G3" s="36"/>
      <c r="H3" s="36"/>
      <c r="I3" s="36"/>
      <c r="J3" s="36"/>
      <c r="K3" s="36"/>
      <c r="L3" s="36"/>
      <c r="M3" s="36"/>
      <c r="N3" s="36"/>
    </row>
    <row r="4" spans="1:14">
      <c r="A4" s="9" t="s">
        <v>55</v>
      </c>
      <c r="B4" s="36"/>
      <c r="C4" s="36"/>
      <c r="D4" s="36" t="s">
        <v>79</v>
      </c>
      <c r="E4" s="36" t="s">
        <v>79</v>
      </c>
      <c r="F4" s="36" t="s">
        <v>79</v>
      </c>
      <c r="G4" s="36"/>
      <c r="H4" s="36"/>
      <c r="I4" s="36"/>
      <c r="J4" s="36"/>
      <c r="K4" s="36"/>
      <c r="L4" s="36"/>
      <c r="M4" s="36"/>
      <c r="N4" s="36"/>
    </row>
    <row r="5" spans="1:14">
      <c r="A5" s="9" t="s">
        <v>56</v>
      </c>
      <c r="B5" s="36"/>
      <c r="C5" s="36"/>
      <c r="D5" s="36"/>
      <c r="E5" s="36" t="s">
        <v>79</v>
      </c>
      <c r="F5" s="36" t="s">
        <v>79</v>
      </c>
      <c r="G5" s="36" t="s">
        <v>79</v>
      </c>
      <c r="H5" s="36"/>
      <c r="I5" s="36"/>
      <c r="J5" s="36"/>
      <c r="K5" s="36"/>
      <c r="L5" s="36"/>
      <c r="M5" s="36"/>
      <c r="N5" s="36"/>
    </row>
    <row r="6" spans="1:14">
      <c r="A6" s="9" t="s">
        <v>57</v>
      </c>
      <c r="B6" s="36"/>
      <c r="C6" s="36"/>
      <c r="D6" s="36"/>
      <c r="E6" s="36"/>
      <c r="F6" s="36" t="s">
        <v>79</v>
      </c>
      <c r="G6" s="36" t="s">
        <v>79</v>
      </c>
      <c r="H6" s="36" t="s">
        <v>79</v>
      </c>
      <c r="I6" s="36"/>
      <c r="J6" s="36"/>
      <c r="K6" s="36"/>
      <c r="L6" s="36"/>
      <c r="M6" s="36"/>
      <c r="N6" s="36"/>
    </row>
    <row r="7" spans="1:14">
      <c r="A7" s="9" t="s">
        <v>58</v>
      </c>
      <c r="B7" s="36"/>
      <c r="C7" s="36"/>
      <c r="D7" s="36"/>
      <c r="E7" s="36"/>
      <c r="F7" s="36"/>
      <c r="G7" s="36" t="s">
        <v>79</v>
      </c>
      <c r="H7" s="36" t="s">
        <v>79</v>
      </c>
      <c r="I7" s="36" t="s">
        <v>79</v>
      </c>
      <c r="J7" s="36"/>
      <c r="K7" s="36"/>
      <c r="L7" s="36"/>
      <c r="M7" s="36"/>
      <c r="N7" s="36"/>
    </row>
    <row r="8" spans="1:14">
      <c r="A8" s="9" t="s">
        <v>59</v>
      </c>
      <c r="B8" s="36"/>
      <c r="C8" s="36"/>
      <c r="D8" s="36"/>
      <c r="E8" s="36"/>
      <c r="F8" s="36"/>
      <c r="G8" s="36"/>
      <c r="H8" s="36" t="s">
        <v>79</v>
      </c>
      <c r="I8" s="36" t="s">
        <v>79</v>
      </c>
      <c r="J8" s="36" t="s">
        <v>79</v>
      </c>
      <c r="K8" s="36"/>
      <c r="L8" s="36"/>
      <c r="M8" s="36"/>
      <c r="N8" s="36"/>
    </row>
    <row r="9" spans="1:14">
      <c r="A9" s="9" t="s">
        <v>60</v>
      </c>
      <c r="B9" s="36"/>
      <c r="C9" s="36"/>
      <c r="D9" s="36"/>
      <c r="E9" s="36"/>
      <c r="F9" s="36"/>
      <c r="G9" s="36"/>
      <c r="H9" s="36"/>
      <c r="I9" s="36" t="s">
        <v>79</v>
      </c>
      <c r="J9" s="36" t="s">
        <v>79</v>
      </c>
      <c r="K9" s="36" t="s">
        <v>79</v>
      </c>
      <c r="L9" s="36"/>
      <c r="M9" s="36"/>
      <c r="N9" s="36"/>
    </row>
    <row r="10" spans="1:14">
      <c r="A10" s="9" t="s">
        <v>61</v>
      </c>
      <c r="B10" s="36"/>
      <c r="C10" s="36"/>
      <c r="D10" s="36"/>
      <c r="E10" s="36"/>
      <c r="F10" s="36"/>
      <c r="G10" s="36"/>
      <c r="H10" s="36"/>
      <c r="I10" s="36"/>
      <c r="J10" s="36" t="s">
        <v>79</v>
      </c>
      <c r="K10" s="36" t="s">
        <v>79</v>
      </c>
      <c r="L10" s="36" t="s">
        <v>79</v>
      </c>
      <c r="M10" s="36"/>
      <c r="N10" s="36"/>
    </row>
    <row r="11" spans="1:14">
      <c r="A11" s="9" t="s">
        <v>62</v>
      </c>
      <c r="B11" s="36"/>
      <c r="C11" s="36"/>
      <c r="D11" s="36"/>
      <c r="E11" s="36"/>
      <c r="F11" s="36"/>
      <c r="G11" s="36"/>
      <c r="H11" s="36"/>
      <c r="I11" s="36"/>
      <c r="J11" s="36"/>
      <c r="K11" s="36" t="s">
        <v>79</v>
      </c>
      <c r="L11" s="36" t="s">
        <v>79</v>
      </c>
      <c r="M11" s="36" t="s">
        <v>79</v>
      </c>
      <c r="N11" s="36"/>
    </row>
    <row r="12" spans="1:14">
      <c r="A12" s="9" t="s">
        <v>63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 t="s">
        <v>79</v>
      </c>
      <c r="M12" s="36" t="s">
        <v>79</v>
      </c>
      <c r="N12" s="36" t="s">
        <v>79</v>
      </c>
    </row>
    <row r="13" spans="1:14">
      <c r="A13" s="9" t="s">
        <v>64</v>
      </c>
      <c r="B13" s="36" t="s">
        <v>79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 t="s">
        <v>79</v>
      </c>
      <c r="N13" s="36" t="s">
        <v>79</v>
      </c>
    </row>
    <row r="14" spans="1:14">
      <c r="A14" s="9" t="s">
        <v>65</v>
      </c>
      <c r="B14" s="36" t="s">
        <v>79</v>
      </c>
      <c r="C14" s="36" t="s">
        <v>79</v>
      </c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 t="s">
        <v>79</v>
      </c>
    </row>
    <row r="15" spans="1:14">
      <c r="A15" s="9" t="s">
        <v>66</v>
      </c>
      <c r="B15" s="36" t="s">
        <v>80</v>
      </c>
      <c r="C15" s="36"/>
      <c r="D15" s="36"/>
      <c r="E15" s="36" t="s">
        <v>80</v>
      </c>
      <c r="F15" s="36" t="s">
        <v>80</v>
      </c>
      <c r="G15" s="36"/>
      <c r="H15" s="36"/>
      <c r="I15" s="36"/>
      <c r="J15" s="36"/>
      <c r="K15" s="36"/>
      <c r="L15" s="36"/>
      <c r="M15" s="36"/>
      <c r="N15" s="36"/>
    </row>
    <row r="16" spans="1:14">
      <c r="A16" s="9" t="s">
        <v>67</v>
      </c>
      <c r="B16" s="36"/>
      <c r="C16" s="36" t="s">
        <v>80</v>
      </c>
      <c r="D16" s="36"/>
      <c r="E16" s="36"/>
      <c r="F16" s="36" t="s">
        <v>80</v>
      </c>
      <c r="G16" s="36" t="s">
        <v>80</v>
      </c>
      <c r="H16" s="36"/>
      <c r="I16" s="36"/>
      <c r="J16" s="36"/>
      <c r="K16" s="36"/>
      <c r="L16" s="36"/>
      <c r="M16" s="36"/>
      <c r="N16" s="36"/>
    </row>
    <row r="17" spans="1:14">
      <c r="A17" s="9" t="s">
        <v>68</v>
      </c>
      <c r="B17" s="36"/>
      <c r="C17" s="36"/>
      <c r="D17" s="36" t="s">
        <v>80</v>
      </c>
      <c r="E17" s="36"/>
      <c r="F17" s="36"/>
      <c r="G17" s="36" t="s">
        <v>80</v>
      </c>
      <c r="H17" s="36" t="s">
        <v>80</v>
      </c>
      <c r="I17" s="36"/>
      <c r="J17" s="36"/>
      <c r="K17" s="36"/>
      <c r="L17" s="36"/>
      <c r="M17" s="36"/>
      <c r="N17" s="36"/>
    </row>
    <row r="18" spans="1:14">
      <c r="A18" s="9" t="s">
        <v>69</v>
      </c>
      <c r="B18" s="36"/>
      <c r="C18" s="36"/>
      <c r="D18" s="36"/>
      <c r="E18" s="36" t="s">
        <v>80</v>
      </c>
      <c r="F18" s="36"/>
      <c r="G18" s="36"/>
      <c r="H18" s="36" t="s">
        <v>80</v>
      </c>
      <c r="I18" s="36" t="s">
        <v>80</v>
      </c>
      <c r="J18" s="36"/>
      <c r="K18" s="36"/>
      <c r="L18" s="36"/>
      <c r="M18" s="36"/>
      <c r="N18" s="36"/>
    </row>
    <row r="19" spans="1:14">
      <c r="A19" s="9" t="s">
        <v>70</v>
      </c>
      <c r="B19" s="36"/>
      <c r="C19" s="36"/>
      <c r="D19" s="36"/>
      <c r="E19" s="36"/>
      <c r="F19" s="36" t="s">
        <v>80</v>
      </c>
      <c r="G19" s="36"/>
      <c r="H19" s="36"/>
      <c r="I19" s="36" t="s">
        <v>80</v>
      </c>
      <c r="J19" s="36" t="s">
        <v>80</v>
      </c>
      <c r="K19" s="36"/>
      <c r="L19" s="36"/>
      <c r="M19" s="36"/>
      <c r="N19" s="36"/>
    </row>
    <row r="20" spans="1:14">
      <c r="A20" s="9" t="s">
        <v>71</v>
      </c>
      <c r="B20" s="36"/>
      <c r="C20" s="36"/>
      <c r="D20" s="36"/>
      <c r="E20" s="36"/>
      <c r="F20" s="36"/>
      <c r="G20" s="36" t="s">
        <v>80</v>
      </c>
      <c r="H20" s="36"/>
      <c r="I20" s="36"/>
      <c r="J20" s="36" t="s">
        <v>80</v>
      </c>
      <c r="K20" s="36" t="s">
        <v>80</v>
      </c>
      <c r="L20" s="36"/>
      <c r="M20" s="36"/>
      <c r="N20" s="36"/>
    </row>
    <row r="21" spans="1:14">
      <c r="A21" s="9" t="s">
        <v>72</v>
      </c>
      <c r="B21" s="36"/>
      <c r="C21" s="36"/>
      <c r="D21" s="36"/>
      <c r="E21" s="36"/>
      <c r="F21" s="36"/>
      <c r="G21" s="36"/>
      <c r="H21" s="36" t="s">
        <v>80</v>
      </c>
      <c r="I21" s="36"/>
      <c r="J21" s="36"/>
      <c r="K21" s="36" t="s">
        <v>80</v>
      </c>
      <c r="L21" s="36" t="s">
        <v>80</v>
      </c>
      <c r="M21" s="36"/>
      <c r="N21" s="36"/>
    </row>
    <row r="22" spans="1:14">
      <c r="A22" s="9" t="s">
        <v>73</v>
      </c>
      <c r="B22" s="36"/>
      <c r="C22" s="36"/>
      <c r="D22" s="36"/>
      <c r="E22" s="36"/>
      <c r="F22" s="36"/>
      <c r="G22" s="36"/>
      <c r="H22" s="36"/>
      <c r="I22" s="36" t="s">
        <v>80</v>
      </c>
      <c r="J22" s="36"/>
      <c r="K22" s="36"/>
      <c r="L22" s="36" t="s">
        <v>80</v>
      </c>
      <c r="M22" s="36" t="s">
        <v>80</v>
      </c>
      <c r="N22" s="36"/>
    </row>
    <row r="23" spans="1:14">
      <c r="A23" s="9" t="s">
        <v>74</v>
      </c>
      <c r="B23" s="36"/>
      <c r="C23" s="36"/>
      <c r="D23" s="36"/>
      <c r="E23" s="36"/>
      <c r="F23" s="36"/>
      <c r="G23" s="36"/>
      <c r="H23" s="36"/>
      <c r="I23" s="36"/>
      <c r="J23" s="36" t="s">
        <v>80</v>
      </c>
      <c r="K23" s="36"/>
      <c r="L23" s="36"/>
      <c r="M23" s="36" t="s">
        <v>80</v>
      </c>
      <c r="N23" s="36" t="s">
        <v>80</v>
      </c>
    </row>
    <row r="24" spans="1:14">
      <c r="A24" s="9" t="s">
        <v>75</v>
      </c>
      <c r="B24" s="36" t="s">
        <v>80</v>
      </c>
      <c r="C24" s="36"/>
      <c r="D24" s="36"/>
      <c r="E24" s="36"/>
      <c r="F24" s="36"/>
      <c r="G24" s="36"/>
      <c r="H24" s="36"/>
      <c r="I24" s="36"/>
      <c r="J24" s="36"/>
      <c r="K24" s="36" t="s">
        <v>80</v>
      </c>
      <c r="L24" s="36"/>
      <c r="M24" s="36"/>
      <c r="N24" s="36" t="s">
        <v>80</v>
      </c>
    </row>
    <row r="25" spans="1:14">
      <c r="A25" s="9" t="s">
        <v>76</v>
      </c>
      <c r="B25" s="36" t="s">
        <v>80</v>
      </c>
      <c r="C25" s="36" t="s">
        <v>80</v>
      </c>
      <c r="D25" s="36"/>
      <c r="E25" s="36"/>
      <c r="F25" s="36"/>
      <c r="G25" s="36"/>
      <c r="H25" s="36"/>
      <c r="I25" s="36"/>
      <c r="J25" s="36"/>
      <c r="K25" s="36"/>
      <c r="L25" s="36" t="s">
        <v>80</v>
      </c>
      <c r="M25" s="36"/>
      <c r="N25" s="36"/>
    </row>
    <row r="26" spans="1:14">
      <c r="A26" s="9" t="s">
        <v>77</v>
      </c>
      <c r="B26" s="36"/>
      <c r="C26" s="36" t="s">
        <v>80</v>
      </c>
      <c r="D26" s="36" t="s">
        <v>80</v>
      </c>
      <c r="E26" s="36"/>
      <c r="F26" s="36"/>
      <c r="G26" s="36"/>
      <c r="H26" s="36"/>
      <c r="I26" s="36"/>
      <c r="J26" s="36"/>
      <c r="K26" s="36"/>
      <c r="L26" s="36"/>
      <c r="M26" s="36" t="s">
        <v>80</v>
      </c>
      <c r="N26" s="36"/>
    </row>
    <row r="27" spans="1:14" ht="15.75" thickBot="1">
      <c r="A27" s="12" t="s">
        <v>78</v>
      </c>
      <c r="B27" s="36"/>
      <c r="C27" s="36"/>
      <c r="D27" s="36" t="s">
        <v>80</v>
      </c>
      <c r="E27" s="36" t="s">
        <v>80</v>
      </c>
      <c r="F27" s="36"/>
      <c r="G27" s="36"/>
      <c r="H27" s="36"/>
      <c r="I27" s="36"/>
      <c r="J27" s="36"/>
      <c r="K27" s="36"/>
      <c r="L27" s="36"/>
      <c r="M27" s="36"/>
      <c r="N27" s="36" t="s">
        <v>80</v>
      </c>
    </row>
    <row r="28" spans="1:14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>
      <c r="B29" s="2">
        <f>26-COUNTIF(B2:B27,"")</f>
        <v>6</v>
      </c>
      <c r="C29" s="2">
        <f t="shared" ref="C29:N29" si="0">26-COUNTIF(C2:C27,"")</f>
        <v>6</v>
      </c>
      <c r="D29" s="2">
        <f t="shared" si="0"/>
        <v>6</v>
      </c>
      <c r="E29" s="2">
        <f t="shared" si="0"/>
        <v>6</v>
      </c>
      <c r="F29" s="2">
        <f t="shared" si="0"/>
        <v>6</v>
      </c>
      <c r="G29" s="2">
        <f t="shared" si="0"/>
        <v>6</v>
      </c>
      <c r="H29" s="2">
        <f t="shared" si="0"/>
        <v>6</v>
      </c>
      <c r="I29" s="2">
        <f t="shared" si="0"/>
        <v>6</v>
      </c>
      <c r="J29" s="2">
        <f t="shared" si="0"/>
        <v>6</v>
      </c>
      <c r="K29" s="2">
        <f t="shared" si="0"/>
        <v>6</v>
      </c>
      <c r="L29" s="2">
        <f t="shared" si="0"/>
        <v>6</v>
      </c>
      <c r="M29" s="2">
        <f t="shared" si="0"/>
        <v>6</v>
      </c>
      <c r="N29" s="2">
        <f t="shared" si="0"/>
        <v>6</v>
      </c>
    </row>
    <row r="31" spans="1:14" ht="35.25" customHeight="1">
      <c r="B31" s="61" t="s">
        <v>82</v>
      </c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</row>
  </sheetData>
  <mergeCells count="1">
    <mergeCell ref="B31:N3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Definições</vt:lpstr>
      <vt:lpstr>Itens</vt:lpstr>
      <vt:lpstr>Blocos</vt:lpstr>
      <vt:lpstr>Cadernos</vt:lpstr>
      <vt:lpstr>BIB</vt:lpstr>
      <vt:lpstr>BIBINC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Heliton</dc:creator>
  <cp:lastModifiedBy>Heliton</cp:lastModifiedBy>
  <dcterms:created xsi:type="dcterms:W3CDTF">2010-08-07T03:59:55Z</dcterms:created>
  <dcterms:modified xsi:type="dcterms:W3CDTF">2012-11-13T13:59:45Z</dcterms:modified>
</cp:coreProperties>
</file>